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705" yWindow="15" windowWidth="9420" windowHeight="8325"/>
  </bookViews>
  <sheets>
    <sheet name="Bev.tábla" sheetId="1" r:id="rId1"/>
    <sheet name="Munka3" sheetId="3" r:id="rId2"/>
  </sheets>
  <calcPr calcId="125725"/>
</workbook>
</file>

<file path=xl/calcChain.xml><?xml version="1.0" encoding="utf-8"?>
<calcChain xmlns="http://schemas.openxmlformats.org/spreadsheetml/2006/main">
  <c r="G8" i="1"/>
  <c r="G34"/>
  <c r="G33"/>
  <c r="F32"/>
  <c r="E32"/>
  <c r="G30"/>
  <c r="G29"/>
  <c r="G28"/>
  <c r="G27"/>
  <c r="F26"/>
  <c r="E26"/>
  <c r="G25"/>
  <c r="G24"/>
  <c r="F23"/>
  <c r="E23"/>
  <c r="G22"/>
  <c r="G21"/>
  <c r="G20"/>
  <c r="F19"/>
  <c r="E19"/>
  <c r="G18"/>
  <c r="G17"/>
  <c r="F16"/>
  <c r="E16"/>
  <c r="G15"/>
  <c r="G14"/>
  <c r="G13"/>
  <c r="G12"/>
  <c r="G11"/>
  <c r="G10"/>
  <c r="F35"/>
  <c r="E9"/>
  <c r="C9"/>
  <c r="C16"/>
  <c r="C19"/>
  <c r="C23"/>
  <c r="C26"/>
  <c r="C32"/>
  <c r="D26"/>
  <c r="D9"/>
  <c r="D16"/>
  <c r="D19"/>
  <c r="D23"/>
  <c r="D32"/>
  <c r="G16" l="1"/>
  <c r="G23"/>
  <c r="G26"/>
  <c r="G32"/>
  <c r="G19"/>
  <c r="E35"/>
  <c r="G9"/>
  <c r="C31"/>
  <c r="C35" s="1"/>
  <c r="D31"/>
  <c r="G31" s="1"/>
  <c r="D35" l="1"/>
  <c r="G35" s="1"/>
</calcChain>
</file>

<file path=xl/sharedStrings.xml><?xml version="1.0" encoding="utf-8"?>
<sst xmlns="http://schemas.openxmlformats.org/spreadsheetml/2006/main" count="70" uniqueCount="70">
  <si>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</si>
  <si>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</si>
  <si>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</si>
  <si>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</si>
  <si>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</si>
  <si>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</si>
  <si>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</si>
  <si>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</si>
  <si>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</si>
  <si>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</si>
  <si>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</si>
  <si>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</si>
  <si>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</si>
  <si>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</si>
  <si>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</si>
  <si>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</si>
  <si>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</si>
  <si>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</si>
  <si>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</si>
  <si>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</si>
  <si>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</si>
  <si>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</si>
  <si>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</si>
  <si>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   </t>
  </si>
  <si>
    <t xml:space="preserve">             Ezer forintban!</t>
  </si>
  <si>
    <t>Sor- szám</t>
  </si>
  <si>
    <t>23.</t>
  </si>
  <si>
    <t>24.</t>
  </si>
  <si>
    <t>BEVÉTELEK</t>
  </si>
  <si>
    <t xml:space="preserve">2012. évi eredeti előirányzat </t>
  </si>
  <si>
    <t xml:space="preserve">2012. évi módosított előirányzat </t>
  </si>
  <si>
    <t xml:space="preserve">  1./ Intézményi működéshez kapcsolódó bevétel</t>
  </si>
  <si>
    <t xml:space="preserve">  2./ Intézményi egyéb sajátos bevétel</t>
  </si>
  <si>
    <t xml:space="preserve">  3./ Továbbszámlázott szolgáltatások</t>
  </si>
  <si>
    <t xml:space="preserve">  4./ Kamatbevételek</t>
  </si>
  <si>
    <t xml:space="preserve">  5./ Általános forgalmi adó bevétel, visszatérülés</t>
  </si>
  <si>
    <t>II. Közhatalmi bevételek</t>
  </si>
  <si>
    <t>V. Felhalmozási célú bevételek (A+B)</t>
  </si>
  <si>
    <t>VI. Átvett pénzeszközök (A+B)</t>
  </si>
  <si>
    <t>VII. Kölcsön visszatérülés</t>
  </si>
  <si>
    <t>I/2. Intézményi működési bevételek összesen (1+..+5)</t>
  </si>
  <si>
    <t>III. Támogatások, kiegészítések (A+B)</t>
  </si>
  <si>
    <t xml:space="preserve">  A./ Állami támogatás</t>
  </si>
  <si>
    <t xml:space="preserve">  B./ Kiegészítő támogatás</t>
  </si>
  <si>
    <t>IV. Támogatásértékű bevételek (A+B)</t>
  </si>
  <si>
    <t xml:space="preserve">  A./ Működési célú támogatás értékű bevétel</t>
  </si>
  <si>
    <t xml:space="preserve">  B./ Irányító szervtől kapott támogatás</t>
  </si>
  <si>
    <t>C./ Felhalmozási célú támogatás értékű bevétel</t>
  </si>
  <si>
    <t xml:space="preserve">  A./ Tárgyi eszközök és immateriális javak értékesítése</t>
  </si>
  <si>
    <t xml:space="preserve">  B./ Pénzügyi befektetésekből származó bevétel</t>
  </si>
  <si>
    <t xml:space="preserve">  A./ Működési célú pénzeszköz átvétel ÁH-on kívülről</t>
  </si>
  <si>
    <t>25.</t>
  </si>
  <si>
    <t xml:space="preserve">  B./ Felhalmozási célú pénzeszköz átvétel ÁH-on kívülről</t>
  </si>
  <si>
    <t>26.</t>
  </si>
  <si>
    <t>27.</t>
  </si>
  <si>
    <t>Költségvetési bevételek összesen:</t>
  </si>
  <si>
    <t>28.</t>
  </si>
  <si>
    <t>Finanszírozási bevételek:</t>
  </si>
  <si>
    <t xml:space="preserve"> - Belső finanszírozási bevétel /pénzmaradvány /</t>
  </si>
  <si>
    <t xml:space="preserve"> - Külső finanszírozási bevétel /hitel /</t>
  </si>
  <si>
    <t>I/1.Önkormányzatok sajátos működési bevétele</t>
  </si>
  <si>
    <t xml:space="preserve">BEVÉTELEK ÖSSZESEN </t>
  </si>
  <si>
    <t>Függő bevételek</t>
  </si>
  <si>
    <t>Családi Napközi</t>
  </si>
  <si>
    <t>11/1. sz. melléklet</t>
  </si>
  <si>
    <t>2012. évi módosított  előirányzat</t>
  </si>
  <si>
    <t>Felügyeleti szervi  hatáskör</t>
  </si>
  <si>
    <t>Kormányzati hatáskör</t>
  </si>
  <si>
    <t>2012. 6. sz. előirányzat módosítás</t>
  </si>
  <si>
    <t>6. sz.módosítások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</si>
</sst>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9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color indexed="12"/>
      <name val="Arial CE"/>
      <charset val="238"/>
    </font>
    <font>
      <i/>
      <sz val="9"/>
      <name val="Arial CE"/>
      <family val="2"/>
      <charset val="238"/>
    </font>
    <font>
      <sz val="10"/>
      <color indexed="12"/>
      <name val="Arial CE"/>
      <charset val="238"/>
    </font>
    <font>
      <i/>
      <sz val="11"/>
      <name val="Arial CE"/>
      <charset val="238"/>
    </font>
    <font>
      <b/>
      <sz val="9"/>
      <name val="Arial CE"/>
      <charset val="238"/>
    </font>
    <font>
      <b/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1" xfId="0" applyBorder="1" applyAlignment="1">
      <alignment horizontal="right"/>
    </xf>
    <xf numFmtId="0" fontId="0" fillId="0" borderId="0" xfId="0" applyBorder="1"/>
    <xf numFmtId="0" fontId="4" fillId="0" borderId="0" xfId="0" applyFont="1" applyAlignment="1">
      <alignment horizontal="left" vertical="center"/>
    </xf>
    <xf numFmtId="0" fontId="4" fillId="0" borderId="0" xfId="0" applyFont="1" applyBorder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/>
    <xf numFmtId="0" fontId="6" fillId="0" borderId="1" xfId="0" applyFont="1" applyBorder="1"/>
    <xf numFmtId="0" fontId="7" fillId="0" borderId="1" xfId="0" applyFont="1" applyBorder="1"/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 applyAlignment="1">
      <alignment horizontal="right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4" fillId="0" borderId="0" xfId="0" applyNumberFormat="1" applyFont="1" applyBorder="1"/>
    <xf numFmtId="3" fontId="14" fillId="0" borderId="0" xfId="0" applyNumberFormat="1" applyFont="1"/>
    <xf numFmtId="0" fontId="8" fillId="0" borderId="0" xfId="0" applyFont="1" applyAlignment="1">
      <alignment horizontal="left" vertical="center" wrapText="1"/>
    </xf>
    <xf numFmtId="0" fontId="0" fillId="0" borderId="0" xfId="0" applyAlignment="1"/>
    <xf numFmtId="0" fontId="2" fillId="0" borderId="3" xfId="0" applyFont="1" applyBorder="1" applyAlignment="1">
      <alignment horizontal="right"/>
    </xf>
    <xf numFmtId="0" fontId="0" fillId="0" borderId="3" xfId="0" applyBorder="1" applyAlignment="1">
      <alignment horizontal="right"/>
    </xf>
    <xf numFmtId="2" fontId="3" fillId="0" borderId="2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3" fontId="13" fillId="0" borderId="6" xfId="0" applyNumberFormat="1" applyFont="1" applyBorder="1" applyAlignment="1">
      <alignment horizontal="center" vertical="center" wrapText="1"/>
    </xf>
    <xf numFmtId="3" fontId="13" fillId="0" borderId="7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G42"/>
  <sheetViews>
    <sheetView tabSelected="1" topLeftCell="A16" zoomScale="90" zoomScaleNormal="90" workbookViewId="0">
      <selection activeCell="R9" sqref="Q9:R9"/>
    </sheetView>
  </sheetViews>
  <sheetFormatPr defaultRowHeight="12.75"/>
  <cols>
    <col min="1" max="1" width="4.28515625" customWidth="1"/>
    <col min="2" max="2" width="46.7109375" customWidth="1"/>
    <col min="3" max="5" width="9.7109375" style="7" customWidth="1"/>
    <col min="6" max="6" width="10.28515625" style="7" customWidth="1"/>
    <col min="7" max="7" width="10.42578125" style="27" customWidth="1"/>
    <col min="8" max="8" width="3.42578125" customWidth="1"/>
  </cols>
  <sheetData>
    <row r="1" spans="1:7" ht="27.6" customHeight="1">
      <c r="A1" s="28" t="s">
        <v>63</v>
      </c>
      <c r="B1" s="28"/>
      <c r="C1" s="5"/>
      <c r="D1" s="5"/>
      <c r="E1" s="5"/>
      <c r="F1" s="46" t="s">
        <v>64</v>
      </c>
      <c r="G1" s="46"/>
    </row>
    <row r="2" spans="1:7" ht="27.6" customHeight="1">
      <c r="A2" s="45" t="s">
        <v>68</v>
      </c>
      <c r="B2" s="45"/>
      <c r="C2" s="45"/>
      <c r="D2" s="45"/>
      <c r="E2" s="45"/>
      <c r="F2" s="45"/>
      <c r="G2" s="45"/>
    </row>
    <row r="3" spans="1:7">
      <c r="A3" s="29"/>
      <c r="B3" s="29"/>
      <c r="C3" s="9"/>
      <c r="D3" s="30" t="s">
        <v>24</v>
      </c>
      <c r="E3" s="30"/>
      <c r="F3" s="31"/>
      <c r="G3" s="31"/>
    </row>
    <row r="4" spans="1:7" ht="27" customHeight="1">
      <c r="A4" s="32" t="s">
        <v>28</v>
      </c>
      <c r="B4" s="33"/>
      <c r="C4" s="33"/>
      <c r="D4" s="33"/>
      <c r="E4" s="33"/>
      <c r="F4" s="33"/>
      <c r="G4" s="34"/>
    </row>
    <row r="5" spans="1:7" ht="21" customHeight="1">
      <c r="A5" s="39" t="s">
        <v>25</v>
      </c>
      <c r="B5" s="37" t="s">
        <v>0</v>
      </c>
      <c r="C5" s="43" t="s">
        <v>29</v>
      </c>
      <c r="D5" s="41" t="s">
        <v>30</v>
      </c>
      <c r="E5" s="47" t="s">
        <v>69</v>
      </c>
      <c r="F5" s="48"/>
      <c r="G5" s="35" t="s">
        <v>65</v>
      </c>
    </row>
    <row r="6" spans="1:7" s="1" customFormat="1" ht="36.75" customHeight="1">
      <c r="A6" s="40"/>
      <c r="B6" s="38"/>
      <c r="C6" s="44"/>
      <c r="D6" s="42"/>
      <c r="E6" s="20" t="s">
        <v>66</v>
      </c>
      <c r="F6" s="20" t="s">
        <v>67</v>
      </c>
      <c r="G6" s="36"/>
    </row>
    <row r="7" spans="1:7" s="1" customFormat="1" ht="21.6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21">
        <v>7</v>
      </c>
    </row>
    <row r="8" spans="1:7" s="1" customFormat="1" ht="18.75" customHeight="1">
      <c r="A8" s="3" t="s">
        <v>1</v>
      </c>
      <c r="B8" s="11" t="s">
        <v>60</v>
      </c>
      <c r="C8" s="21">
        <v>4080</v>
      </c>
      <c r="D8" s="21">
        <v>4131</v>
      </c>
      <c r="E8" s="21">
        <v>31</v>
      </c>
      <c r="F8" s="21">
        <v>16</v>
      </c>
      <c r="G8" s="17">
        <f>SUM(D8:E8:F8)</f>
        <v>4178</v>
      </c>
    </row>
    <row r="9" spans="1:7" ht="18.75" customHeight="1">
      <c r="A9" s="14" t="s">
        <v>2</v>
      </c>
      <c r="B9" s="11" t="s">
        <v>40</v>
      </c>
      <c r="C9" s="15">
        <f>SUM(C10:C14)</f>
        <v>2900</v>
      </c>
      <c r="D9" s="15">
        <f>SUM(D10:D14)</f>
        <v>2900</v>
      </c>
      <c r="E9" s="15">
        <f>SUM(E10:E14)</f>
        <v>-337</v>
      </c>
      <c r="F9" s="15"/>
      <c r="G9" s="17">
        <f>D9+E9+F9</f>
        <v>2563</v>
      </c>
    </row>
    <row r="10" spans="1:7" ht="18.75" customHeight="1">
      <c r="A10" s="3" t="s">
        <v>3</v>
      </c>
      <c r="B10" s="10" t="s">
        <v>31</v>
      </c>
      <c r="C10" s="16"/>
      <c r="D10" s="16"/>
      <c r="E10" s="16"/>
      <c r="F10" s="16"/>
      <c r="G10" s="17">
        <f t="shared" ref="G10:G35" si="0">D10+E10+F10</f>
        <v>0</v>
      </c>
    </row>
    <row r="11" spans="1:7" ht="18.75" customHeight="1">
      <c r="A11" s="14" t="s">
        <v>4</v>
      </c>
      <c r="B11" s="10" t="s">
        <v>32</v>
      </c>
      <c r="C11" s="18">
        <v>2900</v>
      </c>
      <c r="D11" s="18">
        <v>2900</v>
      </c>
      <c r="E11" s="18">
        <v>-337</v>
      </c>
      <c r="F11" s="18"/>
      <c r="G11" s="17">
        <f t="shared" si="0"/>
        <v>2563</v>
      </c>
    </row>
    <row r="12" spans="1:7" ht="18.75" customHeight="1">
      <c r="A12" s="3" t="s">
        <v>5</v>
      </c>
      <c r="B12" s="10" t="s">
        <v>33</v>
      </c>
      <c r="C12" s="18"/>
      <c r="D12" s="18"/>
      <c r="E12" s="18"/>
      <c r="F12" s="18"/>
      <c r="G12" s="17">
        <f t="shared" si="0"/>
        <v>0</v>
      </c>
    </row>
    <row r="13" spans="1:7" ht="18.75" customHeight="1">
      <c r="A13" s="14" t="s">
        <v>6</v>
      </c>
      <c r="B13" s="10" t="s">
        <v>34</v>
      </c>
      <c r="C13" s="18"/>
      <c r="D13" s="18"/>
      <c r="E13" s="18"/>
      <c r="F13" s="18"/>
      <c r="G13" s="17">
        <f t="shared" si="0"/>
        <v>0</v>
      </c>
    </row>
    <row r="14" spans="1:7" ht="18.75" customHeight="1">
      <c r="A14" s="3" t="s">
        <v>7</v>
      </c>
      <c r="B14" s="10" t="s">
        <v>35</v>
      </c>
      <c r="C14" s="16"/>
      <c r="D14" s="16"/>
      <c r="E14" s="16"/>
      <c r="F14" s="16"/>
      <c r="G14" s="17">
        <f t="shared" si="0"/>
        <v>0</v>
      </c>
    </row>
    <row r="15" spans="1:7" ht="18.75" customHeight="1">
      <c r="A15" s="14" t="s">
        <v>8</v>
      </c>
      <c r="B15" s="11" t="s">
        <v>36</v>
      </c>
      <c r="C15" s="17"/>
      <c r="D15" s="17"/>
      <c r="E15" s="17"/>
      <c r="F15" s="17"/>
      <c r="G15" s="17">
        <f t="shared" si="0"/>
        <v>0</v>
      </c>
    </row>
    <row r="16" spans="1:7" ht="18.75" customHeight="1">
      <c r="A16" s="3" t="s">
        <v>9</v>
      </c>
      <c r="B16" s="11" t="s">
        <v>41</v>
      </c>
      <c r="C16" s="15">
        <f>SUM(C17:C18)</f>
        <v>0</v>
      </c>
      <c r="D16" s="15">
        <f>SUM(D17:D18)</f>
        <v>0</v>
      </c>
      <c r="E16" s="15">
        <f>SUM(E17:E18)</f>
        <v>0</v>
      </c>
      <c r="F16" s="15">
        <f>SUM(F17:F18)</f>
        <v>0</v>
      </c>
      <c r="G16" s="17">
        <f t="shared" si="0"/>
        <v>0</v>
      </c>
    </row>
    <row r="17" spans="1:7" ht="18.75" customHeight="1">
      <c r="A17" s="14" t="s">
        <v>10</v>
      </c>
      <c r="B17" s="10" t="s">
        <v>42</v>
      </c>
      <c r="C17" s="17"/>
      <c r="D17" s="17"/>
      <c r="E17" s="17"/>
      <c r="F17" s="17"/>
      <c r="G17" s="17">
        <f t="shared" si="0"/>
        <v>0</v>
      </c>
    </row>
    <row r="18" spans="1:7" ht="18.75" customHeight="1">
      <c r="A18" s="3" t="s">
        <v>11</v>
      </c>
      <c r="B18" s="10" t="s">
        <v>43</v>
      </c>
      <c r="C18" s="17"/>
      <c r="D18" s="17"/>
      <c r="E18" s="17"/>
      <c r="F18" s="17"/>
      <c r="G18" s="17">
        <f t="shared" si="0"/>
        <v>0</v>
      </c>
    </row>
    <row r="19" spans="1:7" ht="18.75" customHeight="1">
      <c r="A19" s="14" t="s">
        <v>12</v>
      </c>
      <c r="B19" s="11" t="s">
        <v>44</v>
      </c>
      <c r="C19" s="15">
        <f>SUM(C20:C22)</f>
        <v>1180</v>
      </c>
      <c r="D19" s="15">
        <f>SUM(D20:D22)</f>
        <v>1231</v>
      </c>
      <c r="E19" s="15">
        <f>SUM(E20:E22)</f>
        <v>368</v>
      </c>
      <c r="F19" s="15">
        <f>SUM(F20:F22)</f>
        <v>16</v>
      </c>
      <c r="G19" s="17">
        <f t="shared" si="0"/>
        <v>1615</v>
      </c>
    </row>
    <row r="20" spans="1:7" ht="18.75" customHeight="1">
      <c r="A20" s="3" t="s">
        <v>13</v>
      </c>
      <c r="B20" s="10" t="s">
        <v>45</v>
      </c>
      <c r="C20" s="17"/>
      <c r="D20" s="17"/>
      <c r="E20" s="16"/>
      <c r="F20" s="16"/>
      <c r="G20" s="17">
        <f t="shared" si="0"/>
        <v>0</v>
      </c>
    </row>
    <row r="21" spans="1:7" ht="18.75" customHeight="1">
      <c r="A21" s="14" t="s">
        <v>14</v>
      </c>
      <c r="B21" s="10" t="s">
        <v>46</v>
      </c>
      <c r="C21" s="17">
        <v>1180</v>
      </c>
      <c r="D21" s="16">
        <v>1231</v>
      </c>
      <c r="E21" s="16">
        <v>368</v>
      </c>
      <c r="F21" s="16">
        <v>16</v>
      </c>
      <c r="G21" s="17">
        <f t="shared" si="0"/>
        <v>1615</v>
      </c>
    </row>
    <row r="22" spans="1:7" ht="18.75" customHeight="1">
      <c r="A22" s="3" t="s">
        <v>15</v>
      </c>
      <c r="B22" s="10" t="s">
        <v>47</v>
      </c>
      <c r="C22" s="17"/>
      <c r="D22" s="17"/>
      <c r="E22" s="17"/>
      <c r="F22" s="17"/>
      <c r="G22" s="17">
        <f t="shared" si="0"/>
        <v>0</v>
      </c>
    </row>
    <row r="23" spans="1:7" ht="18.75" customHeight="1">
      <c r="A23" s="14" t="s">
        <v>16</v>
      </c>
      <c r="B23" s="11" t="s">
        <v>37</v>
      </c>
      <c r="C23" s="15">
        <f>SUM(C24:C25)</f>
        <v>0</v>
      </c>
      <c r="D23" s="15">
        <f>SUM(D24:D25)</f>
        <v>0</v>
      </c>
      <c r="E23" s="15">
        <f>SUM(E24:E25)</f>
        <v>0</v>
      </c>
      <c r="F23" s="15">
        <f>SUM(F24:F25)</f>
        <v>0</v>
      </c>
      <c r="G23" s="17">
        <f t="shared" si="0"/>
        <v>0</v>
      </c>
    </row>
    <row r="24" spans="1:7" ht="18.75" customHeight="1">
      <c r="A24" s="3" t="s">
        <v>17</v>
      </c>
      <c r="B24" s="10" t="s">
        <v>48</v>
      </c>
      <c r="C24" s="17"/>
      <c r="D24" s="17"/>
      <c r="E24" s="17"/>
      <c r="F24" s="17"/>
      <c r="G24" s="17">
        <f t="shared" si="0"/>
        <v>0</v>
      </c>
    </row>
    <row r="25" spans="1:7" ht="18.75" customHeight="1">
      <c r="A25" s="14" t="s">
        <v>18</v>
      </c>
      <c r="B25" s="10" t="s">
        <v>49</v>
      </c>
      <c r="C25" s="17"/>
      <c r="D25" s="17"/>
      <c r="E25" s="17"/>
      <c r="F25" s="17"/>
      <c r="G25" s="17">
        <f t="shared" si="0"/>
        <v>0</v>
      </c>
    </row>
    <row r="26" spans="1:7" ht="18.75" customHeight="1">
      <c r="A26" s="3" t="s">
        <v>19</v>
      </c>
      <c r="B26" s="11" t="s">
        <v>38</v>
      </c>
      <c r="C26" s="15">
        <f>SUM(C27:C28)</f>
        <v>0</v>
      </c>
      <c r="D26" s="15">
        <f>SUM(D27:D28)</f>
        <v>0</v>
      </c>
      <c r="E26" s="15">
        <f>SUM(E27:E28)</f>
        <v>0</v>
      </c>
      <c r="F26" s="15">
        <f>SUM(F27:F28)</f>
        <v>0</v>
      </c>
      <c r="G26" s="17">
        <f t="shared" si="0"/>
        <v>0</v>
      </c>
    </row>
    <row r="27" spans="1:7" ht="18.75" customHeight="1">
      <c r="A27" s="14" t="s">
        <v>20</v>
      </c>
      <c r="B27" s="10" t="s">
        <v>50</v>
      </c>
      <c r="C27" s="17"/>
      <c r="D27" s="17"/>
      <c r="E27" s="17"/>
      <c r="F27" s="17"/>
      <c r="G27" s="17">
        <f t="shared" si="0"/>
        <v>0</v>
      </c>
    </row>
    <row r="28" spans="1:7" ht="18.75" customHeight="1">
      <c r="A28" s="3" t="s">
        <v>21</v>
      </c>
      <c r="B28" s="10" t="s">
        <v>52</v>
      </c>
      <c r="C28" s="17"/>
      <c r="D28" s="17"/>
      <c r="E28" s="17"/>
      <c r="F28" s="17"/>
      <c r="G28" s="17">
        <f t="shared" si="0"/>
        <v>0</v>
      </c>
    </row>
    <row r="29" spans="1:7" s="7" customFormat="1" ht="18.75" customHeight="1">
      <c r="A29" s="14" t="s">
        <v>22</v>
      </c>
      <c r="B29" s="12" t="s">
        <v>39</v>
      </c>
      <c r="C29" s="17"/>
      <c r="D29" s="17"/>
      <c r="E29" s="17"/>
      <c r="F29" s="17"/>
      <c r="G29" s="17">
        <f t="shared" si="0"/>
        <v>0</v>
      </c>
    </row>
    <row r="30" spans="1:7" s="7" customFormat="1" ht="18.75" customHeight="1">
      <c r="A30" s="3" t="s">
        <v>26</v>
      </c>
      <c r="B30" s="19" t="s">
        <v>62</v>
      </c>
      <c r="C30" s="17"/>
      <c r="D30" s="17"/>
      <c r="E30" s="17"/>
      <c r="F30" s="17"/>
      <c r="G30" s="17">
        <f t="shared" si="0"/>
        <v>0</v>
      </c>
    </row>
    <row r="31" spans="1:7" ht="18.75" customHeight="1">
      <c r="A31" s="14" t="s">
        <v>27</v>
      </c>
      <c r="B31" s="11" t="s">
        <v>55</v>
      </c>
      <c r="C31" s="17">
        <f>C9+C16+C19+C23+C26+C29</f>
        <v>4080</v>
      </c>
      <c r="D31" s="17">
        <f>D9+D16+D19+D23+D26+D29</f>
        <v>4131</v>
      </c>
      <c r="E31" s="17">
        <v>31</v>
      </c>
      <c r="F31" s="17">
        <v>16</v>
      </c>
      <c r="G31" s="17">
        <f t="shared" si="0"/>
        <v>4178</v>
      </c>
    </row>
    <row r="32" spans="1:7" ht="18.75" customHeight="1">
      <c r="A32" s="14" t="s">
        <v>51</v>
      </c>
      <c r="B32" s="11" t="s">
        <v>57</v>
      </c>
      <c r="C32" s="15">
        <f>SUM(C33:C34)</f>
        <v>0</v>
      </c>
      <c r="D32" s="15">
        <f>SUM(D33:D34)</f>
        <v>0</v>
      </c>
      <c r="E32" s="15">
        <f>SUM(E33:E34)</f>
        <v>0</v>
      </c>
      <c r="F32" s="15">
        <f>SUM(F33:F34)</f>
        <v>0</v>
      </c>
      <c r="G32" s="17">
        <f t="shared" si="0"/>
        <v>0</v>
      </c>
    </row>
    <row r="33" spans="1:7" ht="18.75" customHeight="1">
      <c r="A33" s="3" t="s">
        <v>53</v>
      </c>
      <c r="B33" s="13" t="s">
        <v>58</v>
      </c>
      <c r="C33" s="18"/>
      <c r="D33" s="18"/>
      <c r="E33" s="18"/>
      <c r="F33" s="18"/>
      <c r="G33" s="17">
        <f t="shared" si="0"/>
        <v>0</v>
      </c>
    </row>
    <row r="34" spans="1:7" ht="18.75" customHeight="1">
      <c r="A34" s="3" t="s">
        <v>54</v>
      </c>
      <c r="B34" s="13" t="s">
        <v>59</v>
      </c>
      <c r="C34" s="18"/>
      <c r="D34" s="18"/>
      <c r="E34" s="18"/>
      <c r="F34" s="18"/>
      <c r="G34" s="17">
        <f t="shared" si="0"/>
        <v>0</v>
      </c>
    </row>
    <row r="35" spans="1:7" ht="18.75" customHeight="1">
      <c r="A35" s="14" t="s">
        <v>56</v>
      </c>
      <c r="B35" s="11" t="s">
        <v>61</v>
      </c>
      <c r="C35" s="15">
        <f>SUM(C31+C32)</f>
        <v>4080</v>
      </c>
      <c r="D35" s="15">
        <f>SUM(D31+D32)</f>
        <v>4131</v>
      </c>
      <c r="E35" s="15">
        <f>SUM(E31+E32)</f>
        <v>31</v>
      </c>
      <c r="F35" s="15">
        <f>SUM(F31+F32)</f>
        <v>16</v>
      </c>
      <c r="G35" s="17">
        <f t="shared" si="0"/>
        <v>4178</v>
      </c>
    </row>
    <row r="36" spans="1:7" s="4" customFormat="1" ht="20.100000000000001" customHeight="1">
      <c r="C36" s="6"/>
      <c r="D36" s="6"/>
      <c r="E36" s="22"/>
      <c r="F36" s="22"/>
      <c r="G36" s="22"/>
    </row>
    <row r="37" spans="1:7" s="4" customFormat="1" ht="20.100000000000001" customHeight="1">
      <c r="C37" s="6"/>
      <c r="D37" s="6"/>
      <c r="E37" s="23"/>
      <c r="F37" s="23"/>
      <c r="G37" s="24"/>
    </row>
    <row r="38" spans="1:7" ht="20.100000000000001" customHeight="1">
      <c r="B38" s="2" t="s">
        <v>23</v>
      </c>
      <c r="E38" s="25"/>
      <c r="F38" s="25"/>
      <c r="G38" s="24"/>
    </row>
    <row r="39" spans="1:7" ht="20.100000000000001" customHeight="1">
      <c r="E39" s="25"/>
      <c r="F39" s="25"/>
      <c r="G39" s="24"/>
    </row>
    <row r="40" spans="1:7">
      <c r="E40" s="23"/>
      <c r="F40" s="23"/>
      <c r="G40" s="26"/>
    </row>
    <row r="41" spans="1:7">
      <c r="E41" s="6"/>
      <c r="F41" s="6"/>
      <c r="G41" s="26"/>
    </row>
    <row r="42" spans="1:7">
      <c r="E42" s="6"/>
      <c r="F42" s="6"/>
    </row>
  </sheetData>
  <mergeCells count="12">
    <mergeCell ref="A1:B1"/>
    <mergeCell ref="A3:B3"/>
    <mergeCell ref="D3:G3"/>
    <mergeCell ref="A4:G4"/>
    <mergeCell ref="G5:G6"/>
    <mergeCell ref="B5:B6"/>
    <mergeCell ref="A5:A6"/>
    <mergeCell ref="D5:D6"/>
    <mergeCell ref="C5:C6"/>
    <mergeCell ref="A2:G2"/>
    <mergeCell ref="F1:G1"/>
    <mergeCell ref="E5:F5"/>
  </mergeCells>
  <phoneticPr fontId="0" type="noConversion"/>
  <printOptions horizontalCentered="1"/>
  <pageMargins left="0.19685039370078741" right="0.19685039370078741" top="0.78740157480314965" bottom="0.59055118110236227" header="0.9055118110236221" footer="0.51181102362204722"/>
  <pageSetup paperSize="9" scale="90" orientation="portrait" horizontalDpi="240" verticalDpi="144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Bev.tábla</vt:lpstr>
      <vt:lpstr>Munka3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2012-05-16T05:40:31Z</cp:lastPrinted>
  <dcterms:created xsi:type="dcterms:W3CDTF">2000-01-13T07:57:32Z</dcterms:created>
  <dcterms:modified xsi:type="dcterms:W3CDTF">2013-04-02T08:40:55Z</dcterms:modified>
</cp:coreProperties>
</file>