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9330" windowHeight="4725" tabRatio="592"/>
  </bookViews>
  <sheets>
    <sheet name="Kiadások" sheetId="1" r:id="rId1"/>
    <sheet name="Munka3" sheetId="3" r:id="rId2"/>
  </sheets>
  <definedNames>
    <definedName name="_xlnm.Print_Area" localSheetId="0">Kiadások!$A$1:$L$72</definedName>
  </definedNames>
  <calcPr calcId="125725"/>
</workbook>
</file>

<file path=xl/calcChain.xml><?xml version="1.0" encoding="utf-8"?>
<calcChain xmlns="http://schemas.openxmlformats.org/spreadsheetml/2006/main">
  <c r="K69" i="1"/>
  <c r="K71"/>
  <c r="G31"/>
  <c r="G10" l="1"/>
  <c r="K9"/>
  <c r="K31"/>
  <c r="K24"/>
  <c r="K23"/>
  <c r="K19"/>
  <c r="K10"/>
  <c r="K11"/>
</calcChain>
</file>

<file path=xl/sharedStrings.xml><?xml version="1.0" encoding="utf-8"?>
<sst xmlns="http://schemas.openxmlformats.org/spreadsheetml/2006/main" count="118" uniqueCount="79">
  <si>
    <t>Megnevezés</t>
  </si>
  <si>
    <t>I.</t>
  </si>
  <si>
    <t>A)</t>
  </si>
  <si>
    <t>(adatok ezer Ft-ban)</t>
  </si>
  <si>
    <t>B.)</t>
  </si>
  <si>
    <t>D.)</t>
  </si>
  <si>
    <t>C.)</t>
  </si>
  <si>
    <t>Kiadások</t>
  </si>
  <si>
    <t>Személyi jellegű juttatások</t>
  </si>
  <si>
    <t>2.</t>
  </si>
  <si>
    <t>3.</t>
  </si>
  <si>
    <t>4.</t>
  </si>
  <si>
    <t>Táppénzhozzájárulás</t>
  </si>
  <si>
    <t>Dologi kiadások</t>
  </si>
  <si>
    <t>1.</t>
  </si>
  <si>
    <t>Általános forgalmi adó</t>
  </si>
  <si>
    <t>6.</t>
  </si>
  <si>
    <t>8.</t>
  </si>
  <si>
    <t>Egyéb folyó kiadások</t>
  </si>
  <si>
    <t>Adók, díjak befizetések</t>
  </si>
  <si>
    <t>Egyéb dologi kiadások</t>
  </si>
  <si>
    <t>A.)</t>
  </si>
  <si>
    <t>Felújítások</t>
  </si>
  <si>
    <t>Intézményi beruházások</t>
  </si>
  <si>
    <t>Beruházások Áfája</t>
  </si>
  <si>
    <t>KIADÁSOK ÖSSZESEN:</t>
  </si>
  <si>
    <t>Külső személyi juttatás</t>
  </si>
  <si>
    <t>Kommunikációs szolgáltatások</t>
  </si>
  <si>
    <t>B./</t>
  </si>
  <si>
    <t>Költségvetési befizetések</t>
  </si>
  <si>
    <t>Készletbeszerzés</t>
  </si>
  <si>
    <t>Munkaadókat terhelő járulékok</t>
  </si>
  <si>
    <t>Kamatkiadások</t>
  </si>
  <si>
    <t>Szemétszállítási díj</t>
  </si>
  <si>
    <t>Beszerzések után felszámított ÁFA</t>
  </si>
  <si>
    <t xml:space="preserve">Költségvetési kiadások </t>
  </si>
  <si>
    <t xml:space="preserve">Finanszírozási kiadások </t>
  </si>
  <si>
    <t>Kiküldetés-, reprezentáció-, reklámkiadások</t>
  </si>
  <si>
    <t>7.</t>
  </si>
  <si>
    <t>Vásárolt közszolgáltatás</t>
  </si>
  <si>
    <t>Működési költségvetés kiadásai</t>
  </si>
  <si>
    <t>Foglalkoztatottak személyi juttatásai</t>
  </si>
  <si>
    <t>Szociális hozzájárulási adó</t>
  </si>
  <si>
    <t>Gázdíj</t>
  </si>
  <si>
    <t>Áramdíj</t>
  </si>
  <si>
    <t>Szolgáltatási kiadások</t>
  </si>
  <si>
    <t>II.</t>
  </si>
  <si>
    <t>Felhalmozási költségvetés kiadásai</t>
  </si>
  <si>
    <t>Bérkompenzáció</t>
  </si>
  <si>
    <t>Egyéb járulék</t>
  </si>
  <si>
    <t>Kölcsey Művelődési Központ és Könyvtár</t>
  </si>
  <si>
    <t>Alapilletmény 2 fő</t>
  </si>
  <si>
    <t>Cafetéria 2 fő</t>
  </si>
  <si>
    <t>Közlekedési költségtérítés</t>
  </si>
  <si>
    <t>Hermina, citerás: 2főx1000x12</t>
  </si>
  <si>
    <t>Külsősök közl. költségtérítés</t>
  </si>
  <si>
    <t>Irodaszer, nyomtatvány, festékpatron</t>
  </si>
  <si>
    <t>Könyv beszerzés</t>
  </si>
  <si>
    <t>Tisztítószer, vegyszer</t>
  </si>
  <si>
    <t>Vezetékes telefon</t>
  </si>
  <si>
    <t>Vízdíj, csatornadíj</t>
  </si>
  <si>
    <t>Karbantartás, kisjavítás</t>
  </si>
  <si>
    <t>(felvonó karbantartás, vízszerelés, bádogozás)</t>
  </si>
  <si>
    <t>Kulturális rendezvények szervezése</t>
  </si>
  <si>
    <t>Tüzoltókészülék karbantartás</t>
  </si>
  <si>
    <t>Érintésvédelem</t>
  </si>
  <si>
    <t>Kéményseprési díj</t>
  </si>
  <si>
    <t>Reprezentáció</t>
  </si>
  <si>
    <t>Meseelőadás 2 alkalom</t>
  </si>
  <si>
    <t>10/4. sz. melléklet</t>
  </si>
  <si>
    <t xml:space="preserve">2012. évi eredeti előirányzat </t>
  </si>
  <si>
    <t xml:space="preserve">2012. évi előző  módosított előirányzat </t>
  </si>
  <si>
    <t>2012. évi  módosított előirányzat</t>
  </si>
  <si>
    <t>Felügyeleti szervi hatáskör</t>
  </si>
  <si>
    <t>Kormányzati hatáskör</t>
  </si>
  <si>
    <t>Cafetéria, munkáltatói Szja</t>
  </si>
  <si>
    <t xml:space="preserve">2012. évi 6.sz. sz. előirányzat módosítás szöveges indokolása  </t>
  </si>
  <si>
    <t>6. sz. módosítás</t>
  </si>
  <si>
    <t>kisértékű tárgy eszk.berszerzés</t>
  </si>
</sst>
</file>

<file path=xl/styles.xml><?xml version="1.0" encoding="utf-8"?>
<styleSheet xmlns="http://schemas.openxmlformats.org/spreadsheetml/2006/main">
  <fonts count="17">
    <font>
      <sz val="10"/>
      <name val="Arial CE"/>
      <charset val="238"/>
    </font>
    <font>
      <sz val="7.5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i/>
      <sz val="11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i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3" fontId="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0" fontId="5" fillId="0" borderId="8" xfId="0" applyFont="1" applyFill="1" applyBorder="1" applyAlignment="1">
      <alignment vertical="center" wrapText="1"/>
    </xf>
    <xf numFmtId="3" fontId="1" fillId="0" borderId="0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vertical="top" wrapText="1"/>
    </xf>
    <xf numFmtId="3" fontId="6" fillId="0" borderId="0" xfId="0" applyNumberFormat="1" applyFont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top"/>
    </xf>
    <xf numFmtId="0" fontId="7" fillId="0" borderId="0" xfId="0" applyFont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3" fontId="5" fillId="0" borderId="0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left" vertical="center"/>
    </xf>
    <xf numFmtId="0" fontId="4" fillId="0" borderId="17" xfId="0" applyFont="1" applyFill="1" applyBorder="1" applyAlignment="1">
      <alignment vertical="center" wrapText="1"/>
    </xf>
    <xf numFmtId="3" fontId="5" fillId="0" borderId="18" xfId="0" applyNumberFormat="1" applyFont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 wrapText="1"/>
    </xf>
    <xf numFmtId="3" fontId="5" fillId="0" borderId="21" xfId="0" applyNumberFormat="1" applyFont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3" fontId="5" fillId="0" borderId="20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top" wrapText="1"/>
    </xf>
    <xf numFmtId="0" fontId="4" fillId="0" borderId="2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2" xfId="0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vertical="center"/>
    </xf>
    <xf numFmtId="3" fontId="5" fillId="0" borderId="21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3" fontId="5" fillId="0" borderId="14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21" xfId="0" applyNumberFormat="1" applyFont="1" applyBorder="1" applyAlignment="1">
      <alignment vertical="top" wrapText="1"/>
    </xf>
    <xf numFmtId="3" fontId="5" fillId="0" borderId="3" xfId="0" applyNumberFormat="1" applyFont="1" applyBorder="1" applyAlignment="1">
      <alignment vertical="top" wrapText="1"/>
    </xf>
    <xf numFmtId="3" fontId="5" fillId="0" borderId="22" xfId="0" applyNumberFormat="1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3" fontId="5" fillId="0" borderId="14" xfId="0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0" fontId="5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3" fontId="5" fillId="0" borderId="20" xfId="0" applyNumberFormat="1" applyFont="1" applyFill="1" applyBorder="1" applyAlignment="1">
      <alignment horizontal="center" vertical="center" wrapText="1"/>
    </xf>
    <xf numFmtId="3" fontId="8" fillId="0" borderId="20" xfId="0" applyNumberFormat="1" applyFont="1" applyBorder="1" applyAlignment="1">
      <alignment horizontal="center" vertical="center"/>
    </xf>
    <xf numFmtId="3" fontId="5" fillId="0" borderId="2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 wrapText="1"/>
    </xf>
    <xf numFmtId="3" fontId="14" fillId="0" borderId="33" xfId="0" applyNumberFormat="1" applyFont="1" applyBorder="1" applyAlignment="1">
      <alignment horizontal="center" vertical="center" wrapText="1"/>
    </xf>
    <xf numFmtId="3" fontId="14" fillId="0" borderId="36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/>
    </xf>
    <xf numFmtId="3" fontId="8" fillId="0" borderId="20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5" fillId="0" borderId="8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3" fontId="5" fillId="0" borderId="15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5" fillId="0" borderId="20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3" fontId="4" fillId="0" borderId="17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28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3" fillId="0" borderId="28" xfId="0" applyFont="1" applyBorder="1" applyAlignment="1">
      <alignment horizontal="right" vertical="center"/>
    </xf>
    <xf numFmtId="0" fontId="0" fillId="0" borderId="28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3" fontId="5" fillId="0" borderId="24" xfId="0" applyNumberFormat="1" applyFont="1" applyBorder="1" applyAlignment="1">
      <alignment horizontal="center" vertical="center" wrapText="1"/>
    </xf>
    <xf numFmtId="3" fontId="12" fillId="0" borderId="18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46"/>
  <sheetViews>
    <sheetView tabSelected="1" view="pageBreakPreview" topLeftCell="A7" zoomScale="80" zoomScaleNormal="75" zoomScaleSheetLayoutView="80" workbookViewId="0">
      <selection activeCell="O30" sqref="O30"/>
    </sheetView>
  </sheetViews>
  <sheetFormatPr defaultColWidth="8.85546875" defaultRowHeight="12.75"/>
  <cols>
    <col min="1" max="1" width="3.28515625" style="22" customWidth="1"/>
    <col min="2" max="2" width="28.7109375" style="7" customWidth="1"/>
    <col min="3" max="3" width="29.5703125" style="6" customWidth="1"/>
    <col min="4" max="4" width="8.140625" style="6" customWidth="1"/>
    <col min="5" max="5" width="29.5703125" style="6" customWidth="1"/>
    <col min="6" max="6" width="7.85546875" style="6" customWidth="1"/>
    <col min="7" max="7" width="27.7109375" style="6" customWidth="1"/>
    <col min="8" max="8" width="7.7109375" style="6" customWidth="1"/>
    <col min="9" max="9" width="27.5703125" style="6" customWidth="1"/>
    <col min="10" max="10" width="7.7109375" style="6" customWidth="1"/>
    <col min="11" max="11" width="12.85546875" style="6" customWidth="1"/>
    <col min="12" max="12" width="1.7109375" style="3" customWidth="1"/>
    <col min="13" max="16384" width="8.85546875" style="3"/>
  </cols>
  <sheetData>
    <row r="1" spans="1:30" ht="18" customHeight="1">
      <c r="A1" s="105"/>
      <c r="B1" s="105"/>
      <c r="C1" s="105"/>
      <c r="D1" s="105"/>
      <c r="E1" s="105"/>
      <c r="F1" s="105"/>
      <c r="G1" s="198"/>
      <c r="H1" s="198"/>
      <c r="I1" s="201" t="s">
        <v>69</v>
      </c>
      <c r="J1" s="201"/>
      <c r="K1" s="201"/>
    </row>
    <row r="2" spans="1:30" ht="18" customHeight="1">
      <c r="A2" s="193" t="s">
        <v>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30" ht="9" customHeight="1">
      <c r="A3" s="61"/>
      <c r="B3" s="62"/>
      <c r="C3" s="63"/>
      <c r="D3" s="63"/>
      <c r="E3" s="63"/>
      <c r="F3" s="63"/>
      <c r="G3" s="63"/>
      <c r="H3" s="63"/>
      <c r="I3" s="63"/>
      <c r="J3" s="63"/>
      <c r="K3" s="63"/>
    </row>
    <row r="4" spans="1:30" ht="18.75" customHeight="1">
      <c r="A4" s="193" t="s">
        <v>76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30" ht="18" customHeight="1" thickBot="1">
      <c r="A5" s="31"/>
      <c r="B5" s="26"/>
      <c r="C5" s="197"/>
      <c r="D5" s="197"/>
      <c r="E5" s="197"/>
      <c r="F5" s="197"/>
      <c r="G5" s="199"/>
      <c r="H5" s="200"/>
      <c r="I5" s="199" t="s">
        <v>3</v>
      </c>
      <c r="J5" s="199"/>
      <c r="K5" s="199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s="5" customFormat="1" ht="21.75" customHeight="1" thickBot="1">
      <c r="A6" s="194" t="s">
        <v>7</v>
      </c>
      <c r="B6" s="195"/>
      <c r="C6" s="195"/>
      <c r="D6" s="195"/>
      <c r="E6" s="195"/>
      <c r="F6" s="195"/>
      <c r="G6" s="195"/>
      <c r="H6" s="195"/>
      <c r="I6" s="195"/>
      <c r="J6" s="195"/>
      <c r="K6" s="196"/>
    </row>
    <row r="7" spans="1:30" s="4" customFormat="1" ht="21.75" customHeight="1" thickBot="1">
      <c r="A7" s="156" t="s">
        <v>0</v>
      </c>
      <c r="B7" s="157"/>
      <c r="C7" s="139" t="s">
        <v>70</v>
      </c>
      <c r="D7" s="140"/>
      <c r="E7" s="145" t="s">
        <v>71</v>
      </c>
      <c r="F7" s="140"/>
      <c r="G7" s="144" t="s">
        <v>77</v>
      </c>
      <c r="H7" s="144"/>
      <c r="I7" s="144"/>
      <c r="J7" s="144"/>
      <c r="K7" s="122" t="s">
        <v>72</v>
      </c>
    </row>
    <row r="8" spans="1:30" s="4" customFormat="1" ht="19.5" customHeight="1" thickBot="1">
      <c r="A8" s="158"/>
      <c r="B8" s="159"/>
      <c r="C8" s="141"/>
      <c r="D8" s="142"/>
      <c r="E8" s="146"/>
      <c r="F8" s="142"/>
      <c r="G8" s="138" t="s">
        <v>73</v>
      </c>
      <c r="H8" s="138"/>
      <c r="I8" s="126" t="s">
        <v>74</v>
      </c>
      <c r="J8" s="127"/>
      <c r="K8" s="123"/>
    </row>
    <row r="9" spans="1:30" s="1" customFormat="1" ht="30" customHeight="1">
      <c r="A9" s="57" t="s">
        <v>1</v>
      </c>
      <c r="B9" s="55" t="s">
        <v>40</v>
      </c>
      <c r="C9" s="191">
        <v>6248</v>
      </c>
      <c r="D9" s="202"/>
      <c r="E9" s="191">
        <v>6452</v>
      </c>
      <c r="F9" s="192"/>
      <c r="G9" s="191">
        <v>974</v>
      </c>
      <c r="H9" s="192"/>
      <c r="I9" s="191">
        <v>53</v>
      </c>
      <c r="J9" s="192"/>
      <c r="K9" s="110">
        <f>SUM(E9:G9:I9)</f>
        <v>7479</v>
      </c>
    </row>
    <row r="10" spans="1:30" s="1" customFormat="1" ht="21" customHeight="1">
      <c r="A10" s="32" t="s">
        <v>2</v>
      </c>
      <c r="B10" s="50" t="s">
        <v>8</v>
      </c>
      <c r="C10" s="118">
        <v>3314</v>
      </c>
      <c r="D10" s="203"/>
      <c r="E10" s="118">
        <v>3455</v>
      </c>
      <c r="F10" s="119"/>
      <c r="G10" s="118">
        <f>SUM(G11)</f>
        <v>0</v>
      </c>
      <c r="H10" s="119"/>
      <c r="I10" s="118">
        <v>42</v>
      </c>
      <c r="J10" s="119"/>
      <c r="K10" s="111">
        <f>SUM(E10:G10:I10)</f>
        <v>3497</v>
      </c>
    </row>
    <row r="11" spans="1:30" s="2" customFormat="1" ht="20.25" customHeight="1">
      <c r="A11" s="34" t="s">
        <v>14</v>
      </c>
      <c r="B11" s="160" t="s">
        <v>41</v>
      </c>
      <c r="C11" s="120">
        <v>3050</v>
      </c>
      <c r="D11" s="154"/>
      <c r="E11" s="120">
        <v>3191</v>
      </c>
      <c r="F11" s="143"/>
      <c r="G11" s="114"/>
      <c r="H11" s="115"/>
      <c r="I11" s="114"/>
      <c r="J11" s="115"/>
      <c r="K11" s="106">
        <f>SUM(E11:G11:I11)</f>
        <v>3191</v>
      </c>
    </row>
    <row r="12" spans="1:30" s="2" customFormat="1" ht="17.25" customHeight="1">
      <c r="A12" s="32"/>
      <c r="B12" s="171"/>
      <c r="C12" s="44" t="s">
        <v>51</v>
      </c>
      <c r="D12" s="21">
        <v>2906</v>
      </c>
      <c r="E12" s="44" t="s">
        <v>51</v>
      </c>
      <c r="F12" s="21">
        <v>2906</v>
      </c>
      <c r="G12" s="44"/>
      <c r="H12" s="64"/>
      <c r="I12" s="44"/>
      <c r="J12" s="64"/>
      <c r="K12" s="64"/>
    </row>
    <row r="13" spans="1:30" s="2" customFormat="1" ht="17.25" customHeight="1">
      <c r="A13" s="32"/>
      <c r="B13" s="24"/>
      <c r="C13" s="13"/>
      <c r="D13" s="14"/>
      <c r="E13" s="13" t="s">
        <v>48</v>
      </c>
      <c r="F13" s="14">
        <v>141</v>
      </c>
      <c r="G13" s="13"/>
      <c r="H13" s="65"/>
      <c r="I13" s="13"/>
      <c r="J13" s="65">
        <v>42</v>
      </c>
      <c r="K13" s="65"/>
    </row>
    <row r="14" spans="1:30" s="2" customFormat="1" ht="17.25" customHeight="1">
      <c r="A14" s="33"/>
      <c r="B14" s="77"/>
      <c r="C14" s="45" t="s">
        <v>52</v>
      </c>
      <c r="D14" s="16">
        <v>144</v>
      </c>
      <c r="E14" s="45" t="s">
        <v>52</v>
      </c>
      <c r="F14" s="16">
        <v>144</v>
      </c>
      <c r="G14" s="45"/>
      <c r="H14" s="66"/>
      <c r="I14" s="45"/>
      <c r="J14" s="66"/>
      <c r="K14" s="66"/>
    </row>
    <row r="15" spans="1:30" s="2" customFormat="1" ht="17.25" customHeight="1">
      <c r="A15" s="33"/>
      <c r="B15" s="77"/>
      <c r="C15" s="45" t="s">
        <v>53</v>
      </c>
      <c r="D15" s="16"/>
      <c r="E15" s="45" t="s">
        <v>53</v>
      </c>
      <c r="F15" s="16"/>
      <c r="G15" s="45"/>
      <c r="H15" s="66"/>
      <c r="I15" s="45"/>
      <c r="J15" s="66"/>
      <c r="K15" s="66"/>
    </row>
    <row r="16" spans="1:30" s="2" customFormat="1" ht="20.25" customHeight="1">
      <c r="A16" s="34" t="s">
        <v>17</v>
      </c>
      <c r="B16" s="160" t="s">
        <v>26</v>
      </c>
      <c r="C16" s="120">
        <v>264</v>
      </c>
      <c r="D16" s="162"/>
      <c r="E16" s="120">
        <v>264</v>
      </c>
      <c r="F16" s="174"/>
      <c r="G16" s="114"/>
      <c r="H16" s="115"/>
      <c r="I16" s="114"/>
      <c r="J16" s="115"/>
      <c r="K16" s="106">
        <v>264</v>
      </c>
    </row>
    <row r="17" spans="1:11" s="2" customFormat="1" ht="28.5" customHeight="1">
      <c r="A17" s="32"/>
      <c r="B17" s="161"/>
      <c r="C17" s="94" t="s">
        <v>54</v>
      </c>
      <c r="D17" s="95">
        <v>24</v>
      </c>
      <c r="E17" s="94" t="s">
        <v>54</v>
      </c>
      <c r="F17" s="96">
        <v>24</v>
      </c>
      <c r="G17" s="94"/>
      <c r="H17" s="97"/>
      <c r="I17" s="94"/>
      <c r="J17" s="97"/>
      <c r="K17" s="97"/>
    </row>
    <row r="18" spans="1:11" s="2" customFormat="1" ht="18" customHeight="1">
      <c r="A18" s="32"/>
      <c r="B18" s="161"/>
      <c r="C18" s="98" t="s">
        <v>55</v>
      </c>
      <c r="D18" s="99">
        <v>240</v>
      </c>
      <c r="E18" s="98" t="s">
        <v>55</v>
      </c>
      <c r="F18" s="99">
        <v>240</v>
      </c>
      <c r="G18" s="98"/>
      <c r="H18" s="100"/>
      <c r="I18" s="98"/>
      <c r="J18" s="100"/>
      <c r="K18" s="100"/>
    </row>
    <row r="19" spans="1:11" s="2" customFormat="1" ht="31.5" customHeight="1">
      <c r="A19" s="68" t="s">
        <v>28</v>
      </c>
      <c r="B19" s="49" t="s">
        <v>31</v>
      </c>
      <c r="C19" s="163">
        <v>808</v>
      </c>
      <c r="D19" s="164"/>
      <c r="E19" s="163">
        <v>846</v>
      </c>
      <c r="F19" s="175"/>
      <c r="G19" s="118"/>
      <c r="H19" s="119"/>
      <c r="I19" s="118">
        <v>11</v>
      </c>
      <c r="J19" s="119"/>
      <c r="K19" s="111">
        <f>SUM(E19:G19:I19)</f>
        <v>857</v>
      </c>
    </row>
    <row r="20" spans="1:11" s="2" customFormat="1" ht="19.5" customHeight="1">
      <c r="A20" s="34" t="s">
        <v>14</v>
      </c>
      <c r="B20" s="30" t="s">
        <v>42</v>
      </c>
      <c r="C20" s="169">
        <v>791</v>
      </c>
      <c r="D20" s="170"/>
      <c r="E20" s="169">
        <v>829</v>
      </c>
      <c r="F20" s="173"/>
      <c r="G20" s="114"/>
      <c r="H20" s="115"/>
      <c r="I20" s="114">
        <v>11</v>
      </c>
      <c r="J20" s="115"/>
      <c r="K20" s="106">
        <v>840</v>
      </c>
    </row>
    <row r="21" spans="1:11" s="2" customFormat="1" ht="18.75" customHeight="1">
      <c r="A21" s="59" t="s">
        <v>9</v>
      </c>
      <c r="B21" s="49" t="s">
        <v>12</v>
      </c>
      <c r="C21" s="172"/>
      <c r="D21" s="169"/>
      <c r="E21" s="172"/>
      <c r="F21" s="172"/>
      <c r="G21" s="114"/>
      <c r="H21" s="115"/>
      <c r="I21" s="114"/>
      <c r="J21" s="115"/>
      <c r="K21" s="106"/>
    </row>
    <row r="22" spans="1:11" s="2" customFormat="1" ht="20.25" customHeight="1">
      <c r="A22" s="34" t="s">
        <v>10</v>
      </c>
      <c r="B22" s="30" t="s">
        <v>49</v>
      </c>
      <c r="C22" s="116">
        <v>17</v>
      </c>
      <c r="D22" s="166"/>
      <c r="E22" s="116">
        <v>17</v>
      </c>
      <c r="F22" s="116"/>
      <c r="G22" s="116"/>
      <c r="H22" s="117"/>
      <c r="I22" s="116"/>
      <c r="J22" s="117"/>
      <c r="K22" s="106">
        <v>17</v>
      </c>
    </row>
    <row r="23" spans="1:11" s="2" customFormat="1" ht="19.5" customHeight="1">
      <c r="A23" s="78" t="s">
        <v>6</v>
      </c>
      <c r="B23" s="18" t="s">
        <v>13</v>
      </c>
      <c r="C23" s="167">
        <v>2099</v>
      </c>
      <c r="D23" s="168"/>
      <c r="E23" s="167">
        <v>2124</v>
      </c>
      <c r="F23" s="167"/>
      <c r="G23" s="118">
        <v>974</v>
      </c>
      <c r="H23" s="119"/>
      <c r="I23" s="118"/>
      <c r="J23" s="119"/>
      <c r="K23" s="111">
        <f>SUM(E23:G23:I23)</f>
        <v>3098</v>
      </c>
    </row>
    <row r="24" spans="1:11" s="2" customFormat="1" ht="19.5" customHeight="1">
      <c r="A24" s="35" t="s">
        <v>14</v>
      </c>
      <c r="B24" s="9" t="s">
        <v>30</v>
      </c>
      <c r="C24" s="128">
        <v>116</v>
      </c>
      <c r="D24" s="165"/>
      <c r="E24" s="128">
        <v>116</v>
      </c>
      <c r="F24" s="129"/>
      <c r="G24" s="114">
        <v>63</v>
      </c>
      <c r="H24" s="115"/>
      <c r="I24" s="114"/>
      <c r="J24" s="115"/>
      <c r="K24" s="106">
        <f>SUM(E24:G24:I24)</f>
        <v>179</v>
      </c>
    </row>
    <row r="25" spans="1:11" s="2" customFormat="1" ht="28.5" customHeight="1">
      <c r="A25" s="35"/>
      <c r="B25" s="8"/>
      <c r="C25" s="46" t="s">
        <v>56</v>
      </c>
      <c r="D25" s="52">
        <v>76</v>
      </c>
      <c r="E25" s="46" t="s">
        <v>56</v>
      </c>
      <c r="F25" s="83">
        <v>76</v>
      </c>
      <c r="G25" s="46"/>
      <c r="H25" s="83"/>
      <c r="I25" s="46"/>
      <c r="J25" s="83"/>
      <c r="K25" s="83"/>
    </row>
    <row r="26" spans="1:11" s="2" customFormat="1" ht="17.25" customHeight="1">
      <c r="A26" s="35"/>
      <c r="B26" s="8"/>
      <c r="C26" s="46" t="s">
        <v>57</v>
      </c>
      <c r="D26" s="52">
        <v>10</v>
      </c>
      <c r="E26" s="46" t="s">
        <v>57</v>
      </c>
      <c r="F26" s="52">
        <v>10</v>
      </c>
      <c r="G26" s="46"/>
      <c r="H26" s="67"/>
      <c r="I26" s="46"/>
      <c r="J26" s="67"/>
      <c r="K26" s="67"/>
    </row>
    <row r="27" spans="1:11" s="2" customFormat="1" ht="17.25" customHeight="1">
      <c r="A27" s="35"/>
      <c r="B27" s="8"/>
      <c r="C27" s="46"/>
      <c r="D27" s="52"/>
      <c r="E27" s="46" t="s">
        <v>78</v>
      </c>
      <c r="F27" s="52"/>
      <c r="G27" s="46"/>
      <c r="H27" s="67">
        <v>44</v>
      </c>
      <c r="I27" s="46"/>
      <c r="J27" s="67"/>
      <c r="K27" s="67"/>
    </row>
    <row r="28" spans="1:11" s="2" customFormat="1" ht="18" customHeight="1">
      <c r="A28" s="35"/>
      <c r="B28" s="8"/>
      <c r="C28" s="46" t="s">
        <v>58</v>
      </c>
      <c r="D28" s="52">
        <v>30</v>
      </c>
      <c r="E28" s="46" t="s">
        <v>58</v>
      </c>
      <c r="F28" s="67">
        <v>30</v>
      </c>
      <c r="G28" s="46"/>
      <c r="H28" s="67">
        <v>19</v>
      </c>
      <c r="I28" s="46"/>
      <c r="J28" s="67"/>
      <c r="K28" s="67"/>
    </row>
    <row r="29" spans="1:11" s="2" customFormat="1" ht="19.5" customHeight="1">
      <c r="A29" s="39" t="s">
        <v>9</v>
      </c>
      <c r="B29" s="147" t="s">
        <v>27</v>
      </c>
      <c r="C29" s="132">
        <v>60</v>
      </c>
      <c r="D29" s="154"/>
      <c r="E29" s="132">
        <v>60</v>
      </c>
      <c r="F29" s="143"/>
      <c r="G29" s="114"/>
      <c r="H29" s="115"/>
      <c r="I29" s="114"/>
      <c r="J29" s="115"/>
      <c r="K29" s="106"/>
    </row>
    <row r="30" spans="1:11" s="2" customFormat="1" ht="30.75" customHeight="1">
      <c r="A30" s="35"/>
      <c r="B30" s="149"/>
      <c r="C30" s="46" t="s">
        <v>59</v>
      </c>
      <c r="D30" s="27">
        <v>60</v>
      </c>
      <c r="E30" s="46" t="s">
        <v>59</v>
      </c>
      <c r="F30" s="84">
        <v>60</v>
      </c>
      <c r="G30" s="46"/>
      <c r="H30" s="84"/>
      <c r="I30" s="46"/>
      <c r="J30" s="84"/>
      <c r="K30" s="84"/>
    </row>
    <row r="31" spans="1:11" s="2" customFormat="1" ht="19.5" customHeight="1">
      <c r="A31" s="39" t="s">
        <v>10</v>
      </c>
      <c r="B31" s="93" t="s">
        <v>45</v>
      </c>
      <c r="C31" s="130">
        <v>1416</v>
      </c>
      <c r="D31" s="155"/>
      <c r="E31" s="130">
        <v>1441</v>
      </c>
      <c r="F31" s="131"/>
      <c r="G31" s="114">
        <f>SUM(H32:H33:H34)</f>
        <v>721</v>
      </c>
      <c r="H31" s="115"/>
      <c r="I31" s="114"/>
      <c r="J31" s="115"/>
      <c r="K31" s="106">
        <f>SUM(E31:G31:I31)</f>
        <v>2162</v>
      </c>
    </row>
    <row r="32" spans="1:11" s="2" customFormat="1" ht="18" customHeight="1">
      <c r="A32" s="35"/>
      <c r="B32" s="9"/>
      <c r="C32" s="8" t="s">
        <v>43</v>
      </c>
      <c r="D32" s="11">
        <v>673</v>
      </c>
      <c r="E32" s="8" t="s">
        <v>43</v>
      </c>
      <c r="F32" s="85">
        <v>673</v>
      </c>
      <c r="G32" s="8"/>
      <c r="H32" s="85">
        <v>374</v>
      </c>
      <c r="I32" s="8"/>
      <c r="J32" s="85"/>
      <c r="K32" s="85"/>
    </row>
    <row r="33" spans="1:11" s="2" customFormat="1" ht="16.5" customHeight="1">
      <c r="A33" s="35"/>
      <c r="B33" s="9"/>
      <c r="C33" s="8" t="s">
        <v>44</v>
      </c>
      <c r="D33" s="11">
        <v>207</v>
      </c>
      <c r="E33" s="8" t="s">
        <v>44</v>
      </c>
      <c r="F33" s="85">
        <v>207</v>
      </c>
      <c r="G33" s="8"/>
      <c r="H33" s="85">
        <v>180</v>
      </c>
      <c r="I33" s="8"/>
      <c r="J33" s="85"/>
      <c r="K33" s="85"/>
    </row>
    <row r="34" spans="1:11" s="2" customFormat="1" ht="17.25" customHeight="1">
      <c r="A34" s="35"/>
      <c r="B34" s="9"/>
      <c r="C34" s="8" t="s">
        <v>60</v>
      </c>
      <c r="D34" s="11">
        <v>185</v>
      </c>
      <c r="E34" s="8" t="s">
        <v>60</v>
      </c>
      <c r="F34" s="85">
        <v>185</v>
      </c>
      <c r="G34" s="8"/>
      <c r="H34" s="85">
        <v>167</v>
      </c>
      <c r="I34" s="8"/>
      <c r="J34" s="85"/>
      <c r="K34" s="85"/>
    </row>
    <row r="35" spans="1:11" s="2" customFormat="1" ht="16.5" customHeight="1">
      <c r="A35" s="37"/>
      <c r="B35" s="9"/>
      <c r="C35" s="46" t="s">
        <v>61</v>
      </c>
      <c r="D35" s="11">
        <v>75</v>
      </c>
      <c r="E35" s="46" t="s">
        <v>61</v>
      </c>
      <c r="F35" s="85">
        <v>75</v>
      </c>
      <c r="G35" s="46"/>
      <c r="H35" s="85"/>
      <c r="I35" s="46"/>
      <c r="J35" s="85"/>
      <c r="K35" s="85"/>
    </row>
    <row r="36" spans="1:11" s="2" customFormat="1" ht="30" customHeight="1">
      <c r="A36" s="37"/>
      <c r="B36" s="9"/>
      <c r="C36" s="46" t="s">
        <v>62</v>
      </c>
      <c r="D36" s="11"/>
      <c r="E36" s="46" t="s">
        <v>62</v>
      </c>
      <c r="F36" s="85"/>
      <c r="G36" s="46"/>
      <c r="H36" s="85"/>
      <c r="I36" s="46"/>
      <c r="J36" s="85"/>
      <c r="K36" s="85"/>
    </row>
    <row r="37" spans="1:11" s="2" customFormat="1" ht="15" customHeight="1">
      <c r="A37" s="109"/>
      <c r="B37" s="20"/>
      <c r="C37" s="20"/>
      <c r="D37" s="69"/>
      <c r="E37" s="20"/>
      <c r="F37" s="69"/>
      <c r="G37" s="20"/>
      <c r="H37" s="69"/>
      <c r="I37" s="20"/>
      <c r="J37" s="69"/>
      <c r="K37" s="69"/>
    </row>
    <row r="38" spans="1:11" s="2" customFormat="1" ht="17.25" customHeight="1" thickBot="1">
      <c r="A38" s="101"/>
      <c r="B38" s="102"/>
      <c r="C38" s="102"/>
      <c r="D38" s="103"/>
      <c r="E38" s="102"/>
      <c r="F38" s="103"/>
      <c r="G38" s="102"/>
      <c r="H38" s="103"/>
      <c r="I38" s="102"/>
      <c r="J38" s="103"/>
      <c r="K38" s="103"/>
    </row>
    <row r="39" spans="1:11" s="4" customFormat="1" ht="21.75" customHeight="1" thickBot="1">
      <c r="A39" s="156" t="s">
        <v>0</v>
      </c>
      <c r="B39" s="157"/>
      <c r="C39" s="139" t="s">
        <v>70</v>
      </c>
      <c r="D39" s="140"/>
      <c r="E39" s="145" t="s">
        <v>71</v>
      </c>
      <c r="F39" s="140"/>
      <c r="G39" s="144" t="s">
        <v>77</v>
      </c>
      <c r="H39" s="144"/>
      <c r="I39" s="144"/>
      <c r="J39" s="144"/>
      <c r="K39" s="122" t="s">
        <v>72</v>
      </c>
    </row>
    <row r="40" spans="1:11" s="4" customFormat="1" ht="19.5" customHeight="1" thickBot="1">
      <c r="A40" s="158"/>
      <c r="B40" s="159"/>
      <c r="C40" s="141"/>
      <c r="D40" s="142"/>
      <c r="E40" s="146"/>
      <c r="F40" s="142"/>
      <c r="G40" s="138" t="s">
        <v>73</v>
      </c>
      <c r="H40" s="138"/>
      <c r="I40" s="126" t="s">
        <v>74</v>
      </c>
      <c r="J40" s="127"/>
      <c r="K40" s="123"/>
    </row>
    <row r="41" spans="1:11" s="2" customFormat="1" ht="18" customHeight="1">
      <c r="A41" s="37"/>
      <c r="B41" s="9"/>
      <c r="C41" s="8" t="s">
        <v>64</v>
      </c>
      <c r="D41" s="11">
        <v>17</v>
      </c>
      <c r="E41" s="8" t="s">
        <v>64</v>
      </c>
      <c r="F41" s="85">
        <v>17</v>
      </c>
      <c r="G41" s="8"/>
      <c r="H41" s="85"/>
      <c r="I41" s="8"/>
      <c r="J41" s="85"/>
      <c r="K41" s="85"/>
    </row>
    <row r="42" spans="1:11" s="2" customFormat="1" ht="18" customHeight="1">
      <c r="A42" s="37"/>
      <c r="B42" s="9"/>
      <c r="C42" s="8" t="s">
        <v>65</v>
      </c>
      <c r="D42" s="11">
        <v>47</v>
      </c>
      <c r="E42" s="8" t="s">
        <v>65</v>
      </c>
      <c r="F42" s="85">
        <v>47</v>
      </c>
      <c r="G42" s="8"/>
      <c r="H42" s="85"/>
      <c r="I42" s="8"/>
      <c r="J42" s="85"/>
      <c r="K42" s="85"/>
    </row>
    <row r="43" spans="1:11" s="2" customFormat="1" ht="32.25" customHeight="1">
      <c r="A43" s="37"/>
      <c r="B43" s="9"/>
      <c r="C43" s="46" t="s">
        <v>63</v>
      </c>
      <c r="D43" s="85">
        <v>150</v>
      </c>
      <c r="E43" s="46" t="s">
        <v>63</v>
      </c>
      <c r="F43" s="11">
        <v>175</v>
      </c>
      <c r="G43" s="8"/>
      <c r="H43" s="85">
        <v>40</v>
      </c>
      <c r="I43" s="8"/>
      <c r="J43" s="85"/>
      <c r="K43" s="85"/>
    </row>
    <row r="44" spans="1:11" s="2" customFormat="1" ht="18" customHeight="1">
      <c r="A44" s="37"/>
      <c r="B44" s="9"/>
      <c r="C44" s="8" t="s">
        <v>33</v>
      </c>
      <c r="D44" s="11">
        <v>55</v>
      </c>
      <c r="E44" s="8" t="s">
        <v>33</v>
      </c>
      <c r="F44" s="85">
        <v>55</v>
      </c>
      <c r="G44" s="8"/>
      <c r="H44" s="85"/>
      <c r="I44" s="8"/>
      <c r="J44" s="85"/>
      <c r="K44" s="85"/>
    </row>
    <row r="45" spans="1:11" s="2" customFormat="1" ht="18" customHeight="1">
      <c r="A45" s="37"/>
      <c r="B45" s="9"/>
      <c r="C45" s="8" t="s">
        <v>66</v>
      </c>
      <c r="D45" s="11">
        <v>7</v>
      </c>
      <c r="E45" s="8" t="s">
        <v>66</v>
      </c>
      <c r="F45" s="85">
        <v>7</v>
      </c>
      <c r="G45" s="8"/>
      <c r="H45" s="85"/>
      <c r="I45" s="8"/>
      <c r="J45" s="85"/>
      <c r="K45" s="85"/>
    </row>
    <row r="46" spans="1:11" s="2" customFormat="1" ht="18" customHeight="1">
      <c r="A46" s="37"/>
      <c r="B46" s="9"/>
      <c r="C46" s="79"/>
      <c r="D46" s="11"/>
      <c r="E46" s="73"/>
      <c r="F46" s="85"/>
      <c r="G46" s="73"/>
      <c r="H46" s="70"/>
      <c r="I46" s="73"/>
      <c r="J46" s="70"/>
      <c r="K46" s="70"/>
    </row>
    <row r="47" spans="1:11" s="2" customFormat="1" ht="20.25" customHeight="1">
      <c r="A47" s="39" t="s">
        <v>11</v>
      </c>
      <c r="B47" s="42" t="s">
        <v>39</v>
      </c>
      <c r="C47" s="130"/>
      <c r="D47" s="155"/>
      <c r="E47" s="130"/>
      <c r="F47" s="131"/>
      <c r="G47" s="121"/>
      <c r="H47" s="115"/>
      <c r="I47" s="121"/>
      <c r="J47" s="115"/>
      <c r="K47" s="106"/>
    </row>
    <row r="48" spans="1:11" s="2" customFormat="1" ht="19.5" customHeight="1">
      <c r="A48" s="35"/>
      <c r="B48" s="10"/>
      <c r="C48" s="8"/>
      <c r="D48" s="11"/>
      <c r="E48" s="8"/>
      <c r="F48" s="85"/>
      <c r="G48" s="87"/>
      <c r="H48" s="12"/>
      <c r="I48" s="87"/>
      <c r="J48" s="12"/>
      <c r="K48" s="12"/>
    </row>
    <row r="49" spans="1:11" s="2" customFormat="1" ht="20.25" customHeight="1">
      <c r="A49" s="39" t="s">
        <v>16</v>
      </c>
      <c r="B49" s="60" t="s">
        <v>15</v>
      </c>
      <c r="C49" s="132">
        <v>430</v>
      </c>
      <c r="D49" s="154"/>
      <c r="E49" s="132">
        <v>430</v>
      </c>
      <c r="F49" s="143"/>
      <c r="G49" s="114">
        <v>149</v>
      </c>
      <c r="H49" s="115"/>
      <c r="I49" s="114"/>
      <c r="J49" s="115"/>
      <c r="K49" s="106">
        <v>579</v>
      </c>
    </row>
    <row r="50" spans="1:11" s="2" customFormat="1" ht="21" customHeight="1">
      <c r="A50" s="36"/>
      <c r="B50" s="17"/>
      <c r="C50" s="132" t="s">
        <v>34</v>
      </c>
      <c r="D50" s="181"/>
      <c r="E50" s="132" t="s">
        <v>34</v>
      </c>
      <c r="F50" s="133"/>
      <c r="G50" s="132"/>
      <c r="H50" s="133"/>
      <c r="I50" s="132"/>
      <c r="J50" s="133"/>
      <c r="K50" s="108"/>
    </row>
    <row r="51" spans="1:11" s="2" customFormat="1" ht="21" customHeight="1">
      <c r="A51" s="39" t="s">
        <v>38</v>
      </c>
      <c r="B51" s="150" t="s">
        <v>37</v>
      </c>
      <c r="C51" s="135">
        <v>27</v>
      </c>
      <c r="D51" s="153"/>
      <c r="E51" s="135">
        <v>27</v>
      </c>
      <c r="F51" s="136"/>
      <c r="G51" s="114"/>
      <c r="H51" s="115"/>
      <c r="I51" s="114"/>
      <c r="J51" s="115"/>
      <c r="K51" s="106">
        <v>27</v>
      </c>
    </row>
    <row r="52" spans="1:11" s="2" customFormat="1" ht="18.75" customHeight="1">
      <c r="A52" s="35"/>
      <c r="B52" s="151"/>
      <c r="C52" s="54" t="s">
        <v>67</v>
      </c>
      <c r="D52" s="75">
        <v>27</v>
      </c>
      <c r="E52" s="54" t="s">
        <v>67</v>
      </c>
      <c r="F52" s="75">
        <v>27</v>
      </c>
      <c r="G52" s="54"/>
      <c r="H52" s="86"/>
      <c r="I52" s="54"/>
      <c r="J52" s="86"/>
      <c r="K52" s="86"/>
    </row>
    <row r="53" spans="1:11" s="2" customFormat="1" ht="17.25" customHeight="1">
      <c r="A53" s="36"/>
      <c r="B53" s="152"/>
      <c r="C53" s="74"/>
      <c r="D53" s="70"/>
      <c r="E53" s="74"/>
      <c r="F53" s="70"/>
      <c r="G53" s="74"/>
      <c r="H53" s="70"/>
      <c r="I53" s="74"/>
      <c r="J53" s="70"/>
      <c r="K53" s="70"/>
    </row>
    <row r="54" spans="1:11" s="2" customFormat="1" ht="21" customHeight="1">
      <c r="A54" s="39" t="s">
        <v>17</v>
      </c>
      <c r="B54" s="147" t="s">
        <v>20</v>
      </c>
      <c r="C54" s="132">
        <v>50</v>
      </c>
      <c r="D54" s="162"/>
      <c r="E54" s="132">
        <v>50</v>
      </c>
      <c r="F54" s="174"/>
      <c r="G54" s="114"/>
      <c r="H54" s="115"/>
      <c r="I54" s="114"/>
      <c r="J54" s="115"/>
      <c r="K54" s="106">
        <v>50</v>
      </c>
    </row>
    <row r="55" spans="1:11" s="2" customFormat="1" ht="18" customHeight="1">
      <c r="A55" s="37"/>
      <c r="B55" s="148"/>
      <c r="C55" s="80" t="s">
        <v>68</v>
      </c>
      <c r="D55" s="81">
        <v>50</v>
      </c>
      <c r="E55" s="80" t="s">
        <v>68</v>
      </c>
      <c r="F55" s="81">
        <v>50</v>
      </c>
      <c r="G55" s="88"/>
      <c r="H55" s="89"/>
      <c r="I55" s="88"/>
      <c r="J55" s="89"/>
      <c r="K55" s="89"/>
    </row>
    <row r="56" spans="1:11" s="2" customFormat="1" ht="16.5" customHeight="1">
      <c r="A56" s="47"/>
      <c r="B56" s="149"/>
      <c r="C56" s="54"/>
      <c r="D56" s="52"/>
      <c r="E56" s="54"/>
      <c r="F56" s="67"/>
      <c r="G56" s="54"/>
      <c r="H56" s="67"/>
      <c r="I56" s="54"/>
      <c r="J56" s="67"/>
      <c r="K56" s="67"/>
    </row>
    <row r="57" spans="1:11" s="2" customFormat="1" ht="19.5" customHeight="1">
      <c r="A57" s="113" t="s">
        <v>5</v>
      </c>
      <c r="B57" s="112" t="s">
        <v>18</v>
      </c>
      <c r="C57" s="137">
        <v>27</v>
      </c>
      <c r="D57" s="189"/>
      <c r="E57" s="137">
        <v>27</v>
      </c>
      <c r="F57" s="137"/>
      <c r="G57" s="114"/>
      <c r="H57" s="115"/>
      <c r="I57" s="114"/>
      <c r="J57" s="115"/>
      <c r="K57" s="111">
        <v>27</v>
      </c>
    </row>
    <row r="58" spans="1:11" s="2" customFormat="1" ht="19.5" customHeight="1">
      <c r="A58" s="39" t="s">
        <v>14</v>
      </c>
      <c r="B58" s="60" t="s">
        <v>29</v>
      </c>
      <c r="C58" s="180"/>
      <c r="D58" s="130"/>
      <c r="E58" s="180"/>
      <c r="F58" s="180"/>
      <c r="G58" s="114"/>
      <c r="H58" s="115"/>
      <c r="I58" s="114"/>
      <c r="J58" s="115"/>
      <c r="K58" s="106"/>
    </row>
    <row r="59" spans="1:11" s="2" customFormat="1" ht="17.25" customHeight="1">
      <c r="A59" s="36"/>
      <c r="B59" s="82"/>
      <c r="C59" s="76"/>
      <c r="D59" s="72"/>
      <c r="E59" s="120"/>
      <c r="F59" s="121"/>
      <c r="G59" s="120"/>
      <c r="H59" s="121"/>
      <c r="I59" s="120"/>
      <c r="J59" s="121"/>
      <c r="K59" s="106"/>
    </row>
    <row r="60" spans="1:11" s="2" customFormat="1" ht="19.5" customHeight="1">
      <c r="A60" s="39" t="s">
        <v>9</v>
      </c>
      <c r="B60" s="20" t="s">
        <v>19</v>
      </c>
      <c r="C60" s="130">
        <v>27</v>
      </c>
      <c r="D60" s="182"/>
      <c r="E60" s="130">
        <v>27</v>
      </c>
      <c r="F60" s="190"/>
      <c r="G60" s="114"/>
      <c r="H60" s="115"/>
      <c r="I60" s="114"/>
      <c r="J60" s="115"/>
      <c r="K60" s="106">
        <v>27</v>
      </c>
    </row>
    <row r="61" spans="1:11" s="2" customFormat="1" ht="18" customHeight="1">
      <c r="A61" s="35"/>
      <c r="B61" s="51"/>
      <c r="C61" s="29" t="s">
        <v>75</v>
      </c>
      <c r="D61" s="28">
        <v>27</v>
      </c>
      <c r="E61" s="29" t="s">
        <v>75</v>
      </c>
      <c r="F61" s="91">
        <v>27</v>
      </c>
      <c r="G61" s="29"/>
      <c r="H61" s="90"/>
      <c r="I61" s="29"/>
      <c r="J61" s="90"/>
      <c r="K61" s="90"/>
    </row>
    <row r="62" spans="1:11" s="2" customFormat="1" ht="18" customHeight="1">
      <c r="A62" s="35"/>
      <c r="B62" s="51"/>
      <c r="C62" s="29"/>
      <c r="D62" s="28"/>
      <c r="E62" s="29"/>
      <c r="F62" s="92"/>
      <c r="G62" s="29"/>
      <c r="H62" s="90"/>
      <c r="I62" s="29"/>
      <c r="J62" s="90"/>
      <c r="K62" s="90"/>
    </row>
    <row r="63" spans="1:11" s="2" customFormat="1" ht="19.5" customHeight="1">
      <c r="A63" s="39" t="s">
        <v>10</v>
      </c>
      <c r="B63" s="69" t="s">
        <v>32</v>
      </c>
      <c r="C63" s="124"/>
      <c r="D63" s="179"/>
      <c r="E63" s="124"/>
      <c r="F63" s="134"/>
      <c r="G63" s="114"/>
      <c r="H63" s="115"/>
      <c r="I63" s="114"/>
      <c r="J63" s="115"/>
      <c r="K63" s="106"/>
    </row>
    <row r="64" spans="1:11" s="2" customFormat="1" ht="19.5" customHeight="1">
      <c r="A64" s="36"/>
      <c r="B64" s="70"/>
      <c r="C64" s="56"/>
      <c r="D64" s="53"/>
      <c r="E64" s="56"/>
      <c r="F64" s="71"/>
      <c r="G64" s="56"/>
      <c r="H64" s="71"/>
      <c r="I64" s="56"/>
      <c r="J64" s="71"/>
      <c r="K64" s="71"/>
    </row>
    <row r="65" spans="1:11" s="2" customFormat="1" ht="31.5" customHeight="1">
      <c r="A65" s="40" t="s">
        <v>46</v>
      </c>
      <c r="B65" s="19" t="s">
        <v>47</v>
      </c>
      <c r="C65" s="176">
        <v>0</v>
      </c>
      <c r="D65" s="178"/>
      <c r="E65" s="176">
        <v>0</v>
      </c>
      <c r="F65" s="183"/>
      <c r="G65" s="114"/>
      <c r="H65" s="115"/>
      <c r="I65" s="114"/>
      <c r="J65" s="115"/>
      <c r="K65" s="106">
        <v>0</v>
      </c>
    </row>
    <row r="66" spans="1:11" s="2" customFormat="1" ht="19.5" customHeight="1">
      <c r="A66" s="39" t="s">
        <v>21</v>
      </c>
      <c r="B66" s="42" t="s">
        <v>23</v>
      </c>
      <c r="C66" s="124"/>
      <c r="D66" s="188"/>
      <c r="E66" s="124"/>
      <c r="F66" s="125"/>
      <c r="G66" s="114"/>
      <c r="H66" s="115"/>
      <c r="I66" s="114"/>
      <c r="J66" s="115"/>
      <c r="K66" s="106"/>
    </row>
    <row r="67" spans="1:11" s="2" customFormat="1" ht="19.5" customHeight="1">
      <c r="A67" s="39" t="s">
        <v>4</v>
      </c>
      <c r="B67" s="12" t="s">
        <v>22</v>
      </c>
      <c r="C67" s="124"/>
      <c r="D67" s="188"/>
      <c r="E67" s="124"/>
      <c r="F67" s="125"/>
      <c r="G67" s="124"/>
      <c r="H67" s="125"/>
      <c r="I67" s="124"/>
      <c r="J67" s="125"/>
      <c r="K67" s="107"/>
    </row>
    <row r="68" spans="1:11" s="2" customFormat="1" ht="20.25" customHeight="1">
      <c r="A68" s="38" t="s">
        <v>6</v>
      </c>
      <c r="B68" s="18" t="s">
        <v>24</v>
      </c>
      <c r="C68" s="124"/>
      <c r="D68" s="188"/>
      <c r="E68" s="124"/>
      <c r="F68" s="125"/>
      <c r="G68" s="114"/>
      <c r="H68" s="115"/>
      <c r="I68" s="114"/>
      <c r="J68" s="115"/>
      <c r="K68" s="106"/>
    </row>
    <row r="69" spans="1:11" s="2" customFormat="1" ht="20.25" customHeight="1">
      <c r="A69" s="41"/>
      <c r="B69" s="58" t="s">
        <v>35</v>
      </c>
      <c r="C69" s="176">
        <v>6248</v>
      </c>
      <c r="D69" s="177"/>
      <c r="E69" s="176">
        <v>6452</v>
      </c>
      <c r="F69" s="187"/>
      <c r="G69" s="118">
        <v>974</v>
      </c>
      <c r="H69" s="119"/>
      <c r="I69" s="118">
        <v>53</v>
      </c>
      <c r="J69" s="119"/>
      <c r="K69" s="111">
        <f>SUM(E69:G69:I69)</f>
        <v>7479</v>
      </c>
    </row>
    <row r="70" spans="1:11" s="2" customFormat="1" ht="20.25" customHeight="1">
      <c r="A70" s="35"/>
      <c r="B70" s="58" t="s">
        <v>36</v>
      </c>
      <c r="C70" s="184"/>
      <c r="D70" s="186"/>
      <c r="E70" s="184"/>
      <c r="F70" s="185"/>
      <c r="G70" s="118"/>
      <c r="H70" s="119"/>
      <c r="I70" s="118"/>
      <c r="J70" s="119"/>
      <c r="K70" s="111"/>
    </row>
    <row r="71" spans="1:11" s="2" customFormat="1" ht="21.75" customHeight="1">
      <c r="A71" s="41"/>
      <c r="B71" s="104" t="s">
        <v>25</v>
      </c>
      <c r="C71" s="176">
        <v>6248</v>
      </c>
      <c r="D71" s="177"/>
      <c r="E71" s="176">
        <v>6452</v>
      </c>
      <c r="F71" s="187"/>
      <c r="G71" s="118">
        <v>974</v>
      </c>
      <c r="H71" s="119"/>
      <c r="I71" s="118">
        <v>53</v>
      </c>
      <c r="J71" s="119"/>
      <c r="K71" s="111">
        <f>SUM(E71:G71:I71)</f>
        <v>7479</v>
      </c>
    </row>
    <row r="72" spans="1:11" s="2" customFormat="1" ht="7.5" customHeight="1">
      <c r="A72" s="23"/>
      <c r="B72" s="48"/>
      <c r="C72" s="23"/>
      <c r="D72" s="23"/>
      <c r="E72" s="23"/>
      <c r="F72" s="23"/>
      <c r="G72" s="23"/>
      <c r="H72" s="23"/>
      <c r="I72" s="23"/>
      <c r="J72" s="23"/>
      <c r="K72" s="23"/>
    </row>
    <row r="73" spans="1:11" s="2" customFormat="1" ht="30" customHeight="1">
      <c r="A73" s="23"/>
      <c r="B73" s="48"/>
      <c r="C73" s="23"/>
      <c r="D73" s="23"/>
      <c r="E73" s="23"/>
      <c r="F73" s="23"/>
      <c r="G73" s="23"/>
      <c r="H73" s="23"/>
      <c r="I73" s="23"/>
      <c r="J73" s="23"/>
      <c r="K73" s="23"/>
    </row>
    <row r="74" spans="1:11" s="2" customFormat="1" ht="30" customHeight="1">
      <c r="A74" s="23"/>
      <c r="B74" s="48"/>
      <c r="C74" s="23"/>
      <c r="D74" s="23"/>
      <c r="E74" s="23"/>
      <c r="F74" s="23"/>
      <c r="G74" s="23"/>
      <c r="H74" s="23"/>
      <c r="I74" s="23"/>
      <c r="J74" s="23"/>
      <c r="K74" s="23"/>
    </row>
    <row r="75" spans="1:11" s="2" customFormat="1" ht="17.45" customHeight="1">
      <c r="A75" s="22"/>
      <c r="B75" s="15"/>
      <c r="C75" s="6"/>
      <c r="D75" s="6"/>
      <c r="E75" s="6"/>
      <c r="F75" s="6"/>
      <c r="G75" s="6"/>
      <c r="H75" s="6"/>
      <c r="I75" s="6"/>
      <c r="J75" s="6"/>
      <c r="K75" s="6"/>
    </row>
    <row r="76" spans="1:11" s="2" customFormat="1" ht="17.45" customHeight="1">
      <c r="A76" s="22"/>
      <c r="B76" s="15"/>
      <c r="C76" s="6"/>
      <c r="D76" s="6"/>
      <c r="E76" s="6"/>
      <c r="F76" s="6"/>
      <c r="G76" s="6"/>
      <c r="H76" s="6"/>
      <c r="I76" s="6"/>
      <c r="J76" s="6"/>
      <c r="K76" s="6"/>
    </row>
    <row r="77" spans="1:11" s="2" customFormat="1" ht="17.45" customHeight="1">
      <c r="A77" s="22"/>
      <c r="B77" s="15"/>
      <c r="C77" s="6"/>
      <c r="D77" s="6"/>
      <c r="E77" s="6"/>
      <c r="F77" s="6"/>
      <c r="G77" s="6"/>
      <c r="H77" s="6"/>
      <c r="I77" s="6"/>
      <c r="J77" s="6"/>
      <c r="K77" s="6"/>
    </row>
    <row r="78" spans="1:11" s="2" customFormat="1" ht="17.45" customHeight="1">
      <c r="A78" s="22"/>
      <c r="B78" s="15"/>
      <c r="C78" s="6"/>
      <c r="D78" s="6"/>
      <c r="E78" s="6"/>
      <c r="F78" s="6"/>
      <c r="G78" s="6"/>
      <c r="H78" s="6"/>
      <c r="I78" s="6"/>
      <c r="J78" s="6"/>
      <c r="K78" s="6"/>
    </row>
    <row r="79" spans="1:11" s="2" customFormat="1" ht="17.45" customHeight="1">
      <c r="A79" s="22"/>
      <c r="B79" s="15"/>
      <c r="C79" s="6"/>
      <c r="D79" s="6"/>
      <c r="E79" s="6"/>
      <c r="F79" s="6"/>
      <c r="G79" s="6"/>
      <c r="H79" s="6"/>
      <c r="I79" s="6"/>
      <c r="J79" s="6"/>
      <c r="K79" s="6"/>
    </row>
    <row r="80" spans="1:11" s="2" customFormat="1" ht="17.45" customHeight="1">
      <c r="A80" s="22"/>
      <c r="B80" s="15"/>
      <c r="C80" s="6"/>
      <c r="D80" s="6"/>
      <c r="E80" s="6"/>
      <c r="F80" s="6"/>
      <c r="G80" s="6"/>
      <c r="H80" s="6"/>
      <c r="I80" s="6"/>
      <c r="J80" s="6"/>
      <c r="K80" s="6"/>
    </row>
    <row r="81" spans="1:11" s="2" customFormat="1" ht="18" customHeight="1">
      <c r="A81" s="22"/>
      <c r="B81" s="7"/>
      <c r="C81" s="43"/>
      <c r="D81" s="43"/>
      <c r="E81" s="43"/>
      <c r="F81" s="43"/>
      <c r="G81" s="43"/>
      <c r="H81" s="43"/>
      <c r="I81" s="43"/>
      <c r="J81" s="43"/>
      <c r="K81" s="43"/>
    </row>
    <row r="82" spans="1:11" s="2" customFormat="1" ht="18" customHeight="1">
      <c r="A82" s="22"/>
      <c r="B82" s="7"/>
      <c r="C82" s="43"/>
      <c r="D82" s="43"/>
      <c r="E82" s="43"/>
      <c r="F82" s="43"/>
      <c r="G82" s="43"/>
      <c r="H82" s="43"/>
      <c r="I82" s="43"/>
      <c r="J82" s="43"/>
      <c r="K82" s="43"/>
    </row>
    <row r="83" spans="1:11" s="2" customFormat="1" ht="13.15" customHeight="1">
      <c r="A83" s="22"/>
      <c r="B83" s="7"/>
      <c r="C83" s="6"/>
      <c r="D83" s="6"/>
      <c r="E83" s="6"/>
      <c r="F83" s="6"/>
      <c r="G83" s="6"/>
      <c r="H83" s="6"/>
      <c r="I83" s="6"/>
      <c r="J83" s="6"/>
      <c r="K83" s="6"/>
    </row>
    <row r="84" spans="1:11" s="2" customFormat="1" ht="13.15" customHeight="1">
      <c r="A84" s="22"/>
      <c r="B84" s="7"/>
      <c r="C84" s="6"/>
      <c r="D84" s="6"/>
      <c r="E84" s="6"/>
      <c r="F84" s="6"/>
      <c r="G84" s="6"/>
      <c r="H84" s="6"/>
      <c r="I84" s="6"/>
      <c r="J84" s="6"/>
      <c r="K84" s="6"/>
    </row>
    <row r="85" spans="1:11" s="2" customFormat="1">
      <c r="A85" s="22"/>
      <c r="B85" s="7"/>
      <c r="C85" s="6"/>
      <c r="D85" s="6"/>
      <c r="E85" s="6"/>
      <c r="F85" s="6"/>
      <c r="G85" s="6"/>
      <c r="H85" s="6"/>
      <c r="I85" s="6"/>
      <c r="J85" s="6"/>
      <c r="K85" s="6"/>
    </row>
    <row r="86" spans="1:11" s="2" customFormat="1">
      <c r="A86" s="22"/>
      <c r="B86" s="7"/>
      <c r="C86" s="6"/>
      <c r="D86" s="6"/>
      <c r="E86" s="6"/>
      <c r="F86" s="6"/>
      <c r="G86" s="6"/>
      <c r="H86" s="6"/>
      <c r="I86" s="6"/>
      <c r="J86" s="6"/>
      <c r="K86" s="6"/>
    </row>
    <row r="87" spans="1:11" s="2" customFormat="1">
      <c r="A87" s="22"/>
      <c r="B87" s="7"/>
      <c r="C87" s="6"/>
      <c r="D87" s="6"/>
      <c r="E87" s="6"/>
      <c r="F87" s="6"/>
      <c r="G87" s="6"/>
      <c r="H87" s="6"/>
      <c r="I87" s="6"/>
      <c r="J87" s="6"/>
      <c r="K87" s="6"/>
    </row>
    <row r="89" spans="1:11" ht="13.15" customHeight="1"/>
    <row r="96" spans="1:11" ht="13.15" customHeight="1"/>
    <row r="98" ht="15.6" customHeight="1"/>
    <row r="99" ht="10.15" customHeight="1"/>
    <row r="100" ht="13.15" customHeight="1"/>
    <row r="101" ht="13.15" customHeight="1"/>
    <row r="102" ht="22.9" customHeight="1"/>
    <row r="103" ht="15.6" customHeight="1"/>
    <row r="104" ht="27" customHeight="1"/>
    <row r="105" ht="25.9" customHeight="1"/>
    <row r="106" ht="27" customHeight="1"/>
    <row r="107" ht="26.45" customHeight="1"/>
    <row r="108" ht="13.15" customHeight="1"/>
    <row r="110" ht="85.9" customHeight="1"/>
    <row r="113" ht="13.15" customHeight="1"/>
    <row r="115" ht="20.45" customHeight="1"/>
    <row r="116" ht="17.45" customHeight="1"/>
    <row r="117" ht="15.6" customHeight="1"/>
    <row r="124" ht="13.15" customHeight="1"/>
    <row r="130" spans="1:11" ht="13.15" customHeight="1"/>
    <row r="131" spans="1:11" ht="13.15" customHeight="1"/>
    <row r="132" spans="1:11" ht="37.9" customHeight="1"/>
    <row r="133" spans="1:11" ht="21" customHeight="1"/>
    <row r="136" spans="1:11" ht="4.9000000000000004" customHeight="1"/>
    <row r="137" spans="1:11" s="4" customFormat="1">
      <c r="A137" s="22"/>
      <c r="B137" s="7"/>
      <c r="C137" s="6"/>
      <c r="D137" s="6"/>
      <c r="E137" s="6"/>
      <c r="F137" s="6"/>
      <c r="G137" s="6"/>
      <c r="H137" s="6"/>
      <c r="I137" s="6"/>
      <c r="J137" s="6"/>
      <c r="K137" s="6"/>
    </row>
    <row r="138" spans="1:11" s="4" customFormat="1" ht="24.6" customHeight="1">
      <c r="A138" s="22"/>
      <c r="B138" s="7"/>
      <c r="C138" s="6"/>
      <c r="D138" s="6"/>
      <c r="E138" s="6"/>
      <c r="F138" s="6"/>
      <c r="G138" s="6"/>
      <c r="H138" s="6"/>
      <c r="I138" s="6"/>
      <c r="J138" s="6"/>
      <c r="K138" s="6"/>
    </row>
    <row r="139" spans="1:11" s="4" customFormat="1">
      <c r="A139" s="22"/>
      <c r="B139" s="7"/>
      <c r="C139" s="6"/>
      <c r="D139" s="6"/>
      <c r="E139" s="6"/>
      <c r="F139" s="6"/>
      <c r="G139" s="6"/>
      <c r="H139" s="6"/>
      <c r="I139" s="6"/>
      <c r="J139" s="6"/>
      <c r="K139" s="6"/>
    </row>
    <row r="140" spans="1:11" s="4" customFormat="1" ht="16.899999999999999" customHeight="1">
      <c r="A140" s="22"/>
      <c r="B140" s="7"/>
      <c r="C140" s="6"/>
      <c r="D140" s="6"/>
      <c r="E140" s="6"/>
      <c r="F140" s="6"/>
      <c r="G140" s="6"/>
      <c r="H140" s="6"/>
      <c r="I140" s="6"/>
      <c r="J140" s="6"/>
      <c r="K140" s="6"/>
    </row>
    <row r="141" spans="1:11" s="4" customFormat="1" ht="17.45" customHeight="1">
      <c r="A141" s="22"/>
      <c r="B141" s="7"/>
      <c r="C141" s="6"/>
      <c r="D141" s="6"/>
      <c r="E141" s="6"/>
      <c r="F141" s="6"/>
      <c r="G141" s="6"/>
      <c r="H141" s="6"/>
      <c r="I141" s="6"/>
      <c r="J141" s="6"/>
      <c r="K141" s="6"/>
    </row>
    <row r="142" spans="1:11" s="4" customFormat="1" ht="28.15" customHeight="1">
      <c r="A142" s="22"/>
      <c r="B142" s="7"/>
      <c r="C142" s="6"/>
      <c r="D142" s="6"/>
      <c r="E142" s="6"/>
      <c r="F142" s="6"/>
      <c r="G142" s="6"/>
      <c r="H142" s="6"/>
      <c r="I142" s="6"/>
      <c r="J142" s="6"/>
      <c r="K142" s="6"/>
    </row>
    <row r="143" spans="1:11" s="4" customFormat="1" ht="4.9000000000000004" customHeight="1">
      <c r="A143" s="22"/>
      <c r="B143" s="7"/>
      <c r="C143" s="6"/>
      <c r="D143" s="6"/>
      <c r="E143" s="6"/>
      <c r="F143" s="6"/>
      <c r="G143" s="6"/>
      <c r="H143" s="6"/>
      <c r="I143" s="6"/>
      <c r="J143" s="6"/>
      <c r="K143" s="6"/>
    </row>
    <row r="144" spans="1:11" s="4" customFormat="1" ht="27" customHeight="1">
      <c r="A144" s="22"/>
      <c r="B144" s="7"/>
      <c r="C144" s="6"/>
      <c r="D144" s="6"/>
      <c r="E144" s="6"/>
      <c r="F144" s="6"/>
      <c r="G144" s="6"/>
      <c r="H144" s="6"/>
      <c r="I144" s="6"/>
      <c r="J144" s="6"/>
      <c r="K144" s="6"/>
    </row>
    <row r="145" spans="1:11" ht="5.45" customHeight="1"/>
    <row r="146" spans="1:11" s="5" customFormat="1" ht="32.450000000000003" customHeight="1">
      <c r="A146" s="22"/>
      <c r="B146" s="7"/>
      <c r="C146" s="6"/>
      <c r="D146" s="6"/>
      <c r="E146" s="6"/>
      <c r="F146" s="6"/>
      <c r="G146" s="6"/>
      <c r="H146" s="6"/>
      <c r="I146" s="6"/>
      <c r="J146" s="6"/>
      <c r="K146" s="6"/>
    </row>
  </sheetData>
  <sheetProtection scenarios="1"/>
  <mergeCells count="143">
    <mergeCell ref="A4:K4"/>
    <mergeCell ref="A6:K6"/>
    <mergeCell ref="C5:D5"/>
    <mergeCell ref="A2:K2"/>
    <mergeCell ref="E10:F10"/>
    <mergeCell ref="E5:F5"/>
    <mergeCell ref="G1:H1"/>
    <mergeCell ref="G5:H5"/>
    <mergeCell ref="I1:K1"/>
    <mergeCell ref="I5:K5"/>
    <mergeCell ref="A7:B8"/>
    <mergeCell ref="C7:D8"/>
    <mergeCell ref="K7:K8"/>
    <mergeCell ref="E9:F9"/>
    <mergeCell ref="C9:D9"/>
    <mergeCell ref="C10:D10"/>
    <mergeCell ref="G8:H8"/>
    <mergeCell ref="G9:H9"/>
    <mergeCell ref="G10:H10"/>
    <mergeCell ref="E7:F8"/>
    <mergeCell ref="G7:J7"/>
    <mergeCell ref="I8:J8"/>
    <mergeCell ref="I9:J9"/>
    <mergeCell ref="I10:J10"/>
    <mergeCell ref="I11:J11"/>
    <mergeCell ref="I16:J16"/>
    <mergeCell ref="I19:J19"/>
    <mergeCell ref="I20:J20"/>
    <mergeCell ref="C71:D71"/>
    <mergeCell ref="C65:D65"/>
    <mergeCell ref="C63:D63"/>
    <mergeCell ref="E58:F58"/>
    <mergeCell ref="E49:F49"/>
    <mergeCell ref="E67:F67"/>
    <mergeCell ref="C50:D50"/>
    <mergeCell ref="C54:D54"/>
    <mergeCell ref="C60:D60"/>
    <mergeCell ref="E65:F65"/>
    <mergeCell ref="E70:F70"/>
    <mergeCell ref="E68:F68"/>
    <mergeCell ref="C70:D70"/>
    <mergeCell ref="E69:F69"/>
    <mergeCell ref="C69:D69"/>
    <mergeCell ref="E66:F66"/>
    <mergeCell ref="C66:D66"/>
    <mergeCell ref="E71:F71"/>
    <mergeCell ref="C58:D58"/>
    <mergeCell ref="C68:D68"/>
    <mergeCell ref="C57:D57"/>
    <mergeCell ref="E54:F54"/>
    <mergeCell ref="C67:D67"/>
    <mergeCell ref="E60:F60"/>
    <mergeCell ref="B16:B18"/>
    <mergeCell ref="C16:D16"/>
    <mergeCell ref="C19:D19"/>
    <mergeCell ref="C24:D24"/>
    <mergeCell ref="C22:D22"/>
    <mergeCell ref="C23:D23"/>
    <mergeCell ref="C20:D20"/>
    <mergeCell ref="B11:B12"/>
    <mergeCell ref="G21:H21"/>
    <mergeCell ref="G22:H22"/>
    <mergeCell ref="G23:H23"/>
    <mergeCell ref="G24:H24"/>
    <mergeCell ref="C21:D21"/>
    <mergeCell ref="E23:F23"/>
    <mergeCell ref="E11:F11"/>
    <mergeCell ref="E20:F20"/>
    <mergeCell ref="E16:F16"/>
    <mergeCell ref="C11:D11"/>
    <mergeCell ref="E19:F19"/>
    <mergeCell ref="E21:F21"/>
    <mergeCell ref="G11:H11"/>
    <mergeCell ref="G16:H16"/>
    <mergeCell ref="G19:H19"/>
    <mergeCell ref="G20:H20"/>
    <mergeCell ref="B54:B56"/>
    <mergeCell ref="B51:B53"/>
    <mergeCell ref="C51:D51"/>
    <mergeCell ref="C49:D49"/>
    <mergeCell ref="C31:D31"/>
    <mergeCell ref="C47:D47"/>
    <mergeCell ref="B29:B30"/>
    <mergeCell ref="C29:D29"/>
    <mergeCell ref="A39:B40"/>
    <mergeCell ref="G40:H40"/>
    <mergeCell ref="G47:H47"/>
    <mergeCell ref="G49:H49"/>
    <mergeCell ref="G50:H50"/>
    <mergeCell ref="G51:H51"/>
    <mergeCell ref="G54:H54"/>
    <mergeCell ref="C39:D40"/>
    <mergeCell ref="E29:F29"/>
    <mergeCell ref="G39:J39"/>
    <mergeCell ref="E39:F40"/>
    <mergeCell ref="G60:H60"/>
    <mergeCell ref="G63:H63"/>
    <mergeCell ref="G65:H65"/>
    <mergeCell ref="G66:H66"/>
    <mergeCell ref="G67:H67"/>
    <mergeCell ref="G68:H68"/>
    <mergeCell ref="E22:F22"/>
    <mergeCell ref="E59:F59"/>
    <mergeCell ref="I54:J54"/>
    <mergeCell ref="E24:F24"/>
    <mergeCell ref="E31:F31"/>
    <mergeCell ref="I23:J23"/>
    <mergeCell ref="I24:J24"/>
    <mergeCell ref="I29:J29"/>
    <mergeCell ref="I31:J31"/>
    <mergeCell ref="I50:J50"/>
    <mergeCell ref="I51:J51"/>
    <mergeCell ref="E63:F63"/>
    <mergeCell ref="E51:F51"/>
    <mergeCell ref="E57:F57"/>
    <mergeCell ref="E50:F50"/>
    <mergeCell ref="E47:F47"/>
    <mergeCell ref="G29:H29"/>
    <mergeCell ref="G31:H31"/>
    <mergeCell ref="I21:J21"/>
    <mergeCell ref="I22:J22"/>
    <mergeCell ref="G69:H69"/>
    <mergeCell ref="G70:H70"/>
    <mergeCell ref="G71:H71"/>
    <mergeCell ref="G57:H57"/>
    <mergeCell ref="G58:H58"/>
    <mergeCell ref="G59:H59"/>
    <mergeCell ref="K39:K40"/>
    <mergeCell ref="I69:J69"/>
    <mergeCell ref="I70:J70"/>
    <mergeCell ref="I71:J71"/>
    <mergeCell ref="I57:J57"/>
    <mergeCell ref="I58:J58"/>
    <mergeCell ref="I59:J59"/>
    <mergeCell ref="I60:J60"/>
    <mergeCell ref="I63:J63"/>
    <mergeCell ref="I65:J65"/>
    <mergeCell ref="I66:J66"/>
    <mergeCell ref="I67:J67"/>
    <mergeCell ref="I68:J68"/>
    <mergeCell ref="I40:J40"/>
    <mergeCell ref="I47:J47"/>
    <mergeCell ref="I49:J49"/>
  </mergeCells>
  <phoneticPr fontId="0" type="noConversion"/>
  <printOptions horizontalCentered="1"/>
  <pageMargins left="0.19685039370078741" right="0" top="0.39370078740157483" bottom="0.19685039370078741" header="0" footer="0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5" sqref="G15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Kiadások</vt:lpstr>
      <vt:lpstr>Munka3</vt:lpstr>
      <vt:lpstr>Kiadások!Nyomtatási_terület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2013-04-09T10:46:00Z</cp:lastPrinted>
  <dcterms:created xsi:type="dcterms:W3CDTF">2001-07-16T06:07:52Z</dcterms:created>
  <dcterms:modified xsi:type="dcterms:W3CDTF">2013-04-09T10:50:58Z</dcterms:modified>
</cp:coreProperties>
</file>