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Munka1!$A$1:$L$124</definedName>
  </definedNames>
  <calcPr calcId="125725"/>
</workbook>
</file>

<file path=xl/calcChain.xml><?xml version="1.0" encoding="utf-8"?>
<calcChain xmlns="http://schemas.openxmlformats.org/spreadsheetml/2006/main">
  <c r="K10" i="1"/>
  <c r="K9"/>
  <c r="K123"/>
  <c r="K121"/>
  <c r="K40"/>
  <c r="K33"/>
  <c r="K32"/>
  <c r="K11"/>
  <c r="K96"/>
  <c r="K105"/>
  <c r="K63"/>
  <c r="K41"/>
</calcChain>
</file>

<file path=xl/sharedStrings.xml><?xml version="1.0" encoding="utf-8"?>
<sst xmlns="http://schemas.openxmlformats.org/spreadsheetml/2006/main" count="228" uniqueCount="131">
  <si>
    <t>( adatok ezer Ft-ban)</t>
  </si>
  <si>
    <t xml:space="preserve"> </t>
  </si>
  <si>
    <t>Megnevezés</t>
  </si>
  <si>
    <t>I.</t>
  </si>
  <si>
    <t>A./</t>
  </si>
  <si>
    <t>Személyi jellegű juttatások</t>
  </si>
  <si>
    <t>1.</t>
  </si>
  <si>
    <t>2.</t>
  </si>
  <si>
    <t xml:space="preserve">Tantárgyfelosztás szerinti túlóra </t>
  </si>
  <si>
    <t>3.</t>
  </si>
  <si>
    <t>6.</t>
  </si>
  <si>
    <t>Külső személyi juttatások</t>
  </si>
  <si>
    <t>B./</t>
  </si>
  <si>
    <t>Munkaadókat terhelő járulékok</t>
  </si>
  <si>
    <t>Táppénz hozzájárulás</t>
  </si>
  <si>
    <t>C./</t>
  </si>
  <si>
    <t>Dologi kiadások</t>
  </si>
  <si>
    <t>Készletbeszerzés</t>
  </si>
  <si>
    <t>Kommunikációs szolgáltatás</t>
  </si>
  <si>
    <t xml:space="preserve">Foglalkozás egészségügyi díj    </t>
  </si>
  <si>
    <t xml:space="preserve">Postaköltség  </t>
  </si>
  <si>
    <t>Szemétszállítás</t>
  </si>
  <si>
    <t>Általános forgalmi adó</t>
  </si>
  <si>
    <t>7.</t>
  </si>
  <si>
    <t>Egyéb dologi kiadások</t>
  </si>
  <si>
    <t>D./</t>
  </si>
  <si>
    <t>Egyéb folyó kiadás</t>
  </si>
  <si>
    <t>Adók, díjak, befizetések</t>
  </si>
  <si>
    <t>Kamatkiadások</t>
  </si>
  <si>
    <t>II.</t>
  </si>
  <si>
    <t>B.)</t>
  </si>
  <si>
    <t>A.)</t>
  </si>
  <si>
    <t>Felújítások</t>
  </si>
  <si>
    <t>Intézményi beruházások</t>
  </si>
  <si>
    <t>C.)</t>
  </si>
  <si>
    <t>Kiadások összesen</t>
  </si>
  <si>
    <t>Részmunkaidős juttatásai</t>
  </si>
  <si>
    <t>Őrzési díj</t>
  </si>
  <si>
    <t xml:space="preserve">Költségvetési kiadások </t>
  </si>
  <si>
    <t xml:space="preserve">Finanszírozási kiadások </t>
  </si>
  <si>
    <t>Kiküldetés-, reprezentáció-, reklám kiadások</t>
  </si>
  <si>
    <t>Egyéb készlet</t>
  </si>
  <si>
    <t>Működési költségvetés kiadások</t>
  </si>
  <si>
    <t>Foglalkoztatottak juttatásai</t>
  </si>
  <si>
    <t>Minőségi keresetkiegészítés</t>
  </si>
  <si>
    <t>Szociális hozzájárulási adó</t>
  </si>
  <si>
    <t>Karbantartási anyag</t>
  </si>
  <si>
    <t>Tisztítószer</t>
  </si>
  <si>
    <t>Szolgáltatási kiadások</t>
  </si>
  <si>
    <t>Gázdíj</t>
  </si>
  <si>
    <t>Áramdíj</t>
  </si>
  <si>
    <t>Tüzoltókészülék karbantás</t>
  </si>
  <si>
    <t>Költségvetési befizetések</t>
  </si>
  <si>
    <t>Beszerzések utáni ÁFA összege</t>
  </si>
  <si>
    <t>8.</t>
  </si>
  <si>
    <t xml:space="preserve">Felhalmozási költségvetés kiadásai </t>
  </si>
  <si>
    <t>III.</t>
  </si>
  <si>
    <t>Tartalékok</t>
  </si>
  <si>
    <t>Bérkompenzáció</t>
  </si>
  <si>
    <t>Hajtó- és kenőanyag beszerzés</t>
  </si>
  <si>
    <t>Épületek karbantartása</t>
  </si>
  <si>
    <t>Távolléti díj</t>
  </si>
  <si>
    <t>Betegszabadság</t>
  </si>
  <si>
    <t>Közlekedési költségtérítés</t>
  </si>
  <si>
    <t>Egyéb járulékok</t>
  </si>
  <si>
    <t>Hunyadi János Általános Iskola és Könyvtár</t>
  </si>
  <si>
    <t>Készenlét (ügyelet erdei iskola)</t>
  </si>
  <si>
    <t>Helyettesítés (pótszab.,Gyes-ről visszajövő)</t>
  </si>
  <si>
    <t>Pedagógus továbbképzés (Központi támogatásból)</t>
  </si>
  <si>
    <t>Cafetéria (25 főx 72000)</t>
  </si>
  <si>
    <t xml:space="preserve">(munkába járás 6 fő) </t>
  </si>
  <si>
    <t xml:space="preserve">Konferencia, szakmai tájékoztató </t>
  </si>
  <si>
    <t>(alapilletmény, költségtérítés)</t>
  </si>
  <si>
    <t>Nyári táboroztatás juttatása 6 fő</t>
  </si>
  <si>
    <t>Rendszergazda 4 hó díja</t>
  </si>
  <si>
    <t>Gyógyszer- kötszer beszerzés</t>
  </si>
  <si>
    <t>Folyóirat beszerzés</t>
  </si>
  <si>
    <t>Irodaszer, nyomtatvány</t>
  </si>
  <si>
    <t>(fénymásolópapír, Tü. Nyomtatvány, festékpatron, irodaszer)</t>
  </si>
  <si>
    <t>Könyv beszerzés szakmai</t>
  </si>
  <si>
    <t>Tankönyváll.tám. (113x12000)</t>
  </si>
  <si>
    <t>Ingyenes tankönyv önk-i támogatás</t>
  </si>
  <si>
    <t>Iskolai szoftver használat díja</t>
  </si>
  <si>
    <t>(Központi támogatásból 166 e )</t>
  </si>
  <si>
    <t>(benzin fűnyíróhoz, fűkaszához)</t>
  </si>
  <si>
    <t>Kisértékű eszközök</t>
  </si>
  <si>
    <t>Konyhai HCCP edénypótlás, inform.eszköz pótlás, bojler tornacsarnok, informatika eszköz beszerzés (Kp.-i tám.165 e Ft)</t>
  </si>
  <si>
    <t>Munkaruha, védőruha</t>
  </si>
  <si>
    <t>(szabályzat alapján takarítók, konyhai dolg.,karbantartók)</t>
  </si>
  <si>
    <t xml:space="preserve">Vezetékes- mobil telefondíj , fax                              </t>
  </si>
  <si>
    <t>Kábel Tv előfizetés</t>
  </si>
  <si>
    <t>Szállítási szolgáltatás</t>
  </si>
  <si>
    <t>(úszás,versenyek,jut.kirándulás)</t>
  </si>
  <si>
    <t>Víz-, csatornadíj</t>
  </si>
  <si>
    <t xml:space="preserve"> - egészségügyi meszelés, festés</t>
  </si>
  <si>
    <t xml:space="preserve"> - mosdó szifon csere</t>
  </si>
  <si>
    <t xml:space="preserve"> - radiátor szelepek részleges csere</t>
  </si>
  <si>
    <t xml:space="preserve"> - tornacsarnok lépcső javítás</t>
  </si>
  <si>
    <t xml:space="preserve"> - szertár kúp-pala csere</t>
  </si>
  <si>
    <t xml:space="preserve"> - régi széntároló elejének lezárása</t>
  </si>
  <si>
    <t>Rágcsáló irtás</t>
  </si>
  <si>
    <t>Bankköltség</t>
  </si>
  <si>
    <t>Iskola eü. Szolgálat</t>
  </si>
  <si>
    <t>Vendéglátás rendezvények</t>
  </si>
  <si>
    <t>Belföldi kiküldetés</t>
  </si>
  <si>
    <t>Nevezési díj (verseny), tanulm.vers. jutalmazása, évvégi jutalomkönyvek</t>
  </si>
  <si>
    <t>Gépek, berendezések karbantartás</t>
  </si>
  <si>
    <t>Beruházás, felújítás ÁFA</t>
  </si>
  <si>
    <t>Alapilletmény és pótlékok</t>
  </si>
  <si>
    <t>( 25 fő közalkalmazott)</t>
  </si>
  <si>
    <t>Nyári táboroztatás juttatása  6 fő</t>
  </si>
  <si>
    <t>8/4. sz. melléklet</t>
  </si>
  <si>
    <t>Kiadások</t>
  </si>
  <si>
    <t xml:space="preserve">2012. évi eredeti előirányzat </t>
  </si>
  <si>
    <t xml:space="preserve">2012. évi előző  módosított előirányzat </t>
  </si>
  <si>
    <t>2012. évi  módosított előirányzat</t>
  </si>
  <si>
    <t>Felügyeleti szervi hatáskör</t>
  </si>
  <si>
    <t>Kormányzati hatáskör</t>
  </si>
  <si>
    <t>(helyi javításhoz, festék, udv. játék)</t>
  </si>
  <si>
    <t>(konyharuha,törölköző,pohár, tányér, evőeszköz, elem)</t>
  </si>
  <si>
    <t>(konyharuha,törölköző, pohár,tányér, evőeszköz, elem)</t>
  </si>
  <si>
    <t>Szakmai anyagbeszerzés (szeml. eszköz, dekor anyag, sportszer)</t>
  </si>
  <si>
    <t>(iskolai rend., gyermeknap, évnyitó, évzáró, karácsony, Hunyadi-nap)</t>
  </si>
  <si>
    <t>Egyéb komm.szolgáltatás</t>
  </si>
  <si>
    <t>Kéményseprési díj</t>
  </si>
  <si>
    <t xml:space="preserve">Ételmaradék elszáll., kéziszersz. ellenőrzése, </t>
  </si>
  <si>
    <t>(Rendszergazda díja 8 hó)</t>
  </si>
  <si>
    <t>Cafetéria, munkáltatói SZJA</t>
  </si>
  <si>
    <t>2012. évi 6. sz. előirányzat módosítás szöveges indokolása</t>
  </si>
  <si>
    <t>6. sz. módosítás</t>
  </si>
  <si>
    <t xml:space="preserve">Banki költségek </t>
  </si>
</sst>
</file>

<file path=xl/styles.xml><?xml version="1.0" encoding="utf-8"?>
<styleSheet xmlns="http://schemas.openxmlformats.org/spreadsheetml/2006/main">
  <fonts count="13">
    <font>
      <sz val="10"/>
      <name val="Arial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b/>
      <sz val="10"/>
      <name val="Arial CE"/>
      <family val="2"/>
      <charset val="238"/>
    </font>
    <font>
      <i/>
      <sz val="11"/>
      <name val="Arial CE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center"/>
    </xf>
    <xf numFmtId="3" fontId="1" fillId="0" borderId="6" xfId="0" applyNumberFormat="1" applyFont="1" applyBorder="1" applyAlignment="1">
      <alignment vertical="center"/>
    </xf>
    <xf numFmtId="0" fontId="0" fillId="0" borderId="3" xfId="0" applyBorder="1" applyAlignment="1">
      <alignment vertical="top"/>
    </xf>
    <xf numFmtId="0" fontId="1" fillId="0" borderId="6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3" fontId="1" fillId="0" borderId="6" xfId="0" applyNumberFormat="1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3" xfId="0" applyFont="1" applyBorder="1" applyAlignment="1">
      <alignment vertical="top"/>
    </xf>
    <xf numFmtId="0" fontId="4" fillId="0" borderId="6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vertical="top" wrapText="1"/>
    </xf>
    <xf numFmtId="3" fontId="3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1" fillId="0" borderId="11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right" vertical="center"/>
    </xf>
    <xf numFmtId="0" fontId="1" fillId="0" borderId="1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center" wrapText="1"/>
    </xf>
    <xf numFmtId="3" fontId="1" fillId="0" borderId="14" xfId="0" applyNumberFormat="1" applyFont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3" fontId="1" fillId="0" borderId="5" xfId="0" applyNumberFormat="1" applyFont="1" applyBorder="1" applyAlignment="1">
      <alignment horizontal="left" vertical="center"/>
    </xf>
    <xf numFmtId="3" fontId="1" fillId="0" borderId="6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" fillId="0" borderId="11" xfId="0" applyFont="1" applyBorder="1" applyAlignment="1">
      <alignment horizontal="center" vertical="center" wrapText="1"/>
    </xf>
    <xf numFmtId="3" fontId="8" fillId="0" borderId="0" xfId="0" applyNumberFormat="1" applyFont="1" applyAlignment="1">
      <alignment vertical="center"/>
    </xf>
    <xf numFmtId="3" fontId="10" fillId="0" borderId="0" xfId="0" applyNumberFormat="1" applyFont="1" applyAlignment="1">
      <alignment vertical="center"/>
    </xf>
    <xf numFmtId="0" fontId="4" fillId="0" borderId="4" xfId="0" applyFont="1" applyBorder="1" applyAlignment="1">
      <alignment vertical="center" wrapText="1"/>
    </xf>
    <xf numFmtId="0" fontId="4" fillId="0" borderId="11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1" fillId="0" borderId="12" xfId="0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vertical="center"/>
    </xf>
    <xf numFmtId="3" fontId="1" fillId="0" borderId="12" xfId="0" applyNumberFormat="1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right" vertical="center"/>
    </xf>
    <xf numFmtId="0" fontId="1" fillId="0" borderId="12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/>
    </xf>
    <xf numFmtId="0" fontId="0" fillId="0" borderId="3" xfId="0" applyFont="1" applyBorder="1" applyAlignment="1">
      <alignment horizontal="right" vertical="top"/>
    </xf>
    <xf numFmtId="0" fontId="0" fillId="0" borderId="3" xfId="0" applyFont="1" applyBorder="1" applyAlignment="1">
      <alignment vertical="center"/>
    </xf>
    <xf numFmtId="0" fontId="8" fillId="0" borderId="4" xfId="0" applyFont="1" applyBorder="1" applyAlignment="1">
      <alignment horizontal="right" vertical="center" wrapText="1"/>
    </xf>
    <xf numFmtId="0" fontId="0" fillId="0" borderId="3" xfId="0" applyFont="1" applyBorder="1" applyAlignment="1">
      <alignment vertical="top"/>
    </xf>
    <xf numFmtId="0" fontId="6" fillId="0" borderId="2" xfId="0" applyFont="1" applyBorder="1" applyAlignment="1">
      <alignment vertical="center" wrapText="1"/>
    </xf>
    <xf numFmtId="0" fontId="0" fillId="0" borderId="4" xfId="0" applyFont="1" applyBorder="1" applyAlignment="1">
      <alignment horizontal="right" vertical="center"/>
    </xf>
    <xf numFmtId="0" fontId="0" fillId="0" borderId="11" xfId="0" applyFont="1" applyBorder="1" applyAlignment="1">
      <alignment horizontal="right" vertical="center"/>
    </xf>
    <xf numFmtId="0" fontId="0" fillId="0" borderId="12" xfId="0" applyFont="1" applyBorder="1" applyAlignment="1">
      <alignment horizontal="right" vertical="center"/>
    </xf>
    <xf numFmtId="0" fontId="8" fillId="0" borderId="4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8" fillId="0" borderId="3" xfId="0" applyFont="1" applyBorder="1" applyAlignment="1">
      <alignment vertical="center"/>
    </xf>
    <xf numFmtId="0" fontId="8" fillId="0" borderId="11" xfId="0" applyFont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0" fillId="0" borderId="3" xfId="0" applyFont="1" applyBorder="1" applyAlignment="1"/>
    <xf numFmtId="0" fontId="8" fillId="0" borderId="1" xfId="0" applyFont="1" applyBorder="1" applyAlignment="1">
      <alignment vertical="top" wrapText="1"/>
    </xf>
    <xf numFmtId="0" fontId="8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1" fillId="0" borderId="4" xfId="0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3" fontId="12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1" fillId="0" borderId="2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2" fillId="0" borderId="0" xfId="0" applyFont="1" applyBorder="1" applyAlignment="1">
      <alignment vertical="center"/>
    </xf>
    <xf numFmtId="0" fontId="11" fillId="0" borderId="2" xfId="0" applyFont="1" applyBorder="1" applyAlignment="1">
      <alignment horizontal="center" vertical="center" wrapText="1"/>
    </xf>
    <xf numFmtId="3" fontId="9" fillId="0" borderId="28" xfId="0" applyNumberFormat="1" applyFont="1" applyBorder="1" applyAlignment="1">
      <alignment horizontal="center" vertical="center" wrapText="1"/>
    </xf>
    <xf numFmtId="3" fontId="9" fillId="0" borderId="25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3" fontId="9" fillId="0" borderId="19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12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" fillId="0" borderId="12" xfId="0" applyFont="1" applyBorder="1" applyAlignment="1">
      <alignment horizontal="right" vertical="center"/>
    </xf>
    <xf numFmtId="0" fontId="1" fillId="0" borderId="4" xfId="0" applyFont="1" applyBorder="1" applyAlignment="1">
      <alignment vertical="top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34"/>
  <sheetViews>
    <sheetView tabSelected="1" view="pageBreakPreview" topLeftCell="A109" zoomScale="80" zoomScaleNormal="75" zoomScaleSheetLayoutView="80" workbookViewId="0">
      <selection activeCell="I53" sqref="I53"/>
    </sheetView>
  </sheetViews>
  <sheetFormatPr defaultRowHeight="14.25"/>
  <cols>
    <col min="1" max="1" width="3.85546875" style="73" customWidth="1"/>
    <col min="2" max="2" width="28.28515625" style="2" customWidth="1"/>
    <col min="3" max="3" width="29.7109375" style="1" customWidth="1"/>
    <col min="4" max="4" width="8.140625" style="1" customWidth="1"/>
    <col min="5" max="5" width="29.7109375" style="1" customWidth="1"/>
    <col min="6" max="6" width="8.140625" style="1" customWidth="1"/>
    <col min="7" max="7" width="27.28515625" style="1" customWidth="1"/>
    <col min="8" max="8" width="7.7109375" style="1" customWidth="1"/>
    <col min="9" max="9" width="27.28515625" style="1" customWidth="1"/>
    <col min="10" max="10" width="7.7109375" style="1" customWidth="1"/>
    <col min="11" max="11" width="12.42578125" style="1" customWidth="1"/>
    <col min="12" max="12" width="1.42578125" style="1" customWidth="1"/>
    <col min="13" max="16384" width="9.140625" style="1"/>
  </cols>
  <sheetData>
    <row r="1" spans="1:11" s="3" customFormat="1" ht="16.5" customHeight="1">
      <c r="A1" s="71"/>
      <c r="B1" s="57"/>
      <c r="C1" s="57"/>
      <c r="D1" s="57"/>
      <c r="E1" s="57"/>
      <c r="F1" s="57"/>
      <c r="G1" s="57"/>
      <c r="H1" s="57"/>
      <c r="I1" s="57"/>
      <c r="J1" s="109" t="s">
        <v>111</v>
      </c>
      <c r="K1" s="109"/>
    </row>
    <row r="2" spans="1:11" s="3" customFormat="1" ht="18" customHeight="1">
      <c r="A2" s="136" t="s">
        <v>65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</row>
    <row r="3" spans="1:11" s="3" customFormat="1" ht="9.75" customHeight="1">
      <c r="A3" s="72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s="3" customFormat="1" ht="19.5" customHeight="1">
      <c r="A4" s="136" t="s">
        <v>128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</row>
    <row r="5" spans="1:11" ht="18" customHeight="1" thickBot="1">
      <c r="B5" s="139" t="s">
        <v>0</v>
      </c>
      <c r="C5" s="139"/>
      <c r="D5" s="139"/>
      <c r="E5" s="139"/>
      <c r="F5" s="139"/>
      <c r="G5" s="139"/>
      <c r="H5" s="139"/>
      <c r="I5" s="139"/>
      <c r="J5" s="139"/>
      <c r="K5" s="139"/>
    </row>
    <row r="6" spans="1:11" s="59" customFormat="1" ht="21.75" customHeight="1" thickBot="1">
      <c r="A6" s="110" t="s">
        <v>112</v>
      </c>
      <c r="B6" s="111"/>
      <c r="C6" s="111"/>
      <c r="D6" s="111"/>
      <c r="E6" s="111"/>
      <c r="F6" s="111"/>
      <c r="G6" s="111"/>
      <c r="H6" s="111"/>
      <c r="I6" s="111"/>
      <c r="J6" s="111"/>
      <c r="K6" s="138"/>
    </row>
    <row r="7" spans="1:11" s="60" customFormat="1" ht="21.75" customHeight="1" thickBot="1">
      <c r="A7" s="110" t="s">
        <v>2</v>
      </c>
      <c r="B7" s="111"/>
      <c r="C7" s="114" t="s">
        <v>113</v>
      </c>
      <c r="D7" s="115"/>
      <c r="E7" s="118" t="s">
        <v>114</v>
      </c>
      <c r="F7" s="115"/>
      <c r="G7" s="105" t="s">
        <v>129</v>
      </c>
      <c r="H7" s="105"/>
      <c r="I7" s="105"/>
      <c r="J7" s="105"/>
      <c r="K7" s="120" t="s">
        <v>115</v>
      </c>
    </row>
    <row r="8" spans="1:11" s="60" customFormat="1" ht="19.5" customHeight="1" thickBot="1">
      <c r="A8" s="112"/>
      <c r="B8" s="113"/>
      <c r="C8" s="116"/>
      <c r="D8" s="117"/>
      <c r="E8" s="119"/>
      <c r="F8" s="117"/>
      <c r="G8" s="105" t="s">
        <v>116</v>
      </c>
      <c r="H8" s="105"/>
      <c r="I8" s="106" t="s">
        <v>117</v>
      </c>
      <c r="J8" s="107"/>
      <c r="K8" s="104"/>
    </row>
    <row r="9" spans="1:11" ht="30" customHeight="1">
      <c r="A9" s="74" t="s">
        <v>3</v>
      </c>
      <c r="B9" s="5" t="s">
        <v>42</v>
      </c>
      <c r="C9" s="137">
        <v>86217</v>
      </c>
      <c r="D9" s="137"/>
      <c r="E9" s="137">
        <v>88177</v>
      </c>
      <c r="F9" s="137"/>
      <c r="G9" s="137">
        <v>1518</v>
      </c>
      <c r="H9" s="137"/>
      <c r="I9" s="137">
        <v>410</v>
      </c>
      <c r="J9" s="137"/>
      <c r="K9" s="56">
        <f>SUM(E9:G9:I9)</f>
        <v>90105</v>
      </c>
    </row>
    <row r="10" spans="1:11" s="98" customFormat="1" ht="19.5" customHeight="1">
      <c r="A10" s="102" t="s">
        <v>4</v>
      </c>
      <c r="B10" s="100" t="s">
        <v>5</v>
      </c>
      <c r="C10" s="129">
        <v>55118</v>
      </c>
      <c r="D10" s="129"/>
      <c r="E10" s="129">
        <v>57024</v>
      </c>
      <c r="F10" s="129"/>
      <c r="G10" s="129"/>
      <c r="H10" s="129"/>
      <c r="I10" s="129">
        <v>532</v>
      </c>
      <c r="J10" s="129"/>
      <c r="K10" s="96">
        <f>SUM(E10:G10:I10)</f>
        <v>57556</v>
      </c>
    </row>
    <row r="11" spans="1:11" ht="19.5" customHeight="1">
      <c r="A11" s="75" t="s">
        <v>6</v>
      </c>
      <c r="B11" s="140" t="s">
        <v>43</v>
      </c>
      <c r="C11" s="128">
        <v>54958</v>
      </c>
      <c r="D11" s="128"/>
      <c r="E11" s="128">
        <v>56864</v>
      </c>
      <c r="F11" s="128"/>
      <c r="G11" s="128"/>
      <c r="H11" s="128"/>
      <c r="I11" s="128">
        <v>532</v>
      </c>
      <c r="J11" s="128"/>
      <c r="K11" s="51">
        <f>SUM(E11:G11:I11)</f>
        <v>57396</v>
      </c>
    </row>
    <row r="12" spans="1:11" ht="16.5" customHeight="1">
      <c r="A12" s="75"/>
      <c r="B12" s="140"/>
      <c r="C12" s="7" t="s">
        <v>108</v>
      </c>
      <c r="D12" s="8">
        <v>47520</v>
      </c>
      <c r="E12" s="7" t="s">
        <v>108</v>
      </c>
      <c r="F12" s="8">
        <v>47520</v>
      </c>
      <c r="G12" s="7"/>
      <c r="H12" s="8"/>
      <c r="I12" s="7"/>
      <c r="J12" s="8"/>
      <c r="K12" s="8"/>
    </row>
    <row r="13" spans="1:11" ht="17.25" customHeight="1">
      <c r="A13" s="75"/>
      <c r="B13" s="9"/>
      <c r="C13" s="11" t="s">
        <v>109</v>
      </c>
      <c r="D13" s="8"/>
      <c r="E13" s="11" t="s">
        <v>109</v>
      </c>
      <c r="F13" s="8"/>
      <c r="G13" s="11"/>
      <c r="H13" s="8"/>
      <c r="I13" s="11"/>
      <c r="J13" s="8"/>
      <c r="K13" s="8"/>
    </row>
    <row r="14" spans="1:11" ht="17.25" customHeight="1">
      <c r="A14" s="75"/>
      <c r="B14" s="9"/>
      <c r="C14" s="11" t="s">
        <v>8</v>
      </c>
      <c r="D14" s="8">
        <v>1762</v>
      </c>
      <c r="E14" s="11" t="s">
        <v>8</v>
      </c>
      <c r="F14" s="8">
        <v>1762</v>
      </c>
      <c r="G14" s="11"/>
      <c r="H14" s="8"/>
      <c r="I14" s="11"/>
      <c r="J14" s="8"/>
      <c r="K14" s="8"/>
    </row>
    <row r="15" spans="1:11" ht="30.75" customHeight="1">
      <c r="A15" s="75"/>
      <c r="B15" s="9"/>
      <c r="C15" s="11" t="s">
        <v>67</v>
      </c>
      <c r="D15" s="8">
        <v>252</v>
      </c>
      <c r="E15" s="11" t="s">
        <v>67</v>
      </c>
      <c r="F15" s="8">
        <v>252</v>
      </c>
      <c r="G15" s="11"/>
      <c r="H15" s="8"/>
      <c r="I15" s="11"/>
      <c r="J15" s="8"/>
      <c r="K15" s="8"/>
    </row>
    <row r="16" spans="1:11" ht="29.25" customHeight="1">
      <c r="A16" s="75"/>
      <c r="B16" s="9"/>
      <c r="C16" s="11" t="s">
        <v>66</v>
      </c>
      <c r="D16" s="8">
        <v>311</v>
      </c>
      <c r="E16" s="11" t="s">
        <v>66</v>
      </c>
      <c r="F16" s="8">
        <v>311</v>
      </c>
      <c r="G16" s="11"/>
      <c r="H16" s="8"/>
      <c r="I16" s="11"/>
      <c r="J16" s="8"/>
      <c r="K16" s="8"/>
    </row>
    <row r="17" spans="1:13" ht="18" customHeight="1">
      <c r="A17" s="75"/>
      <c r="B17" s="9"/>
      <c r="C17" s="11"/>
      <c r="D17" s="8"/>
      <c r="E17" s="11" t="s">
        <v>58</v>
      </c>
      <c r="F17" s="8">
        <v>1852</v>
      </c>
      <c r="G17" s="11"/>
      <c r="H17" s="8"/>
      <c r="I17" s="11"/>
      <c r="J17" s="8">
        <v>532</v>
      </c>
      <c r="K17" s="8"/>
    </row>
    <row r="18" spans="1:13" ht="17.25" customHeight="1">
      <c r="A18" s="75"/>
      <c r="B18" s="9"/>
      <c r="C18" s="7" t="s">
        <v>44</v>
      </c>
      <c r="D18" s="10">
        <v>1134</v>
      </c>
      <c r="E18" s="7" t="s">
        <v>44</v>
      </c>
      <c r="F18" s="10">
        <v>1134</v>
      </c>
      <c r="G18" s="7"/>
      <c r="H18" s="10"/>
      <c r="I18" s="7"/>
      <c r="J18" s="10"/>
      <c r="K18" s="8"/>
    </row>
    <row r="19" spans="1:13" ht="17.25" customHeight="1">
      <c r="A19" s="75"/>
      <c r="B19" s="9"/>
      <c r="C19" s="7" t="s">
        <v>61</v>
      </c>
      <c r="D19" s="10">
        <v>500</v>
      </c>
      <c r="E19" s="7" t="s">
        <v>61</v>
      </c>
      <c r="F19" s="10">
        <v>500</v>
      </c>
      <c r="G19" s="7"/>
      <c r="H19" s="10"/>
      <c r="I19" s="7"/>
      <c r="J19" s="10"/>
      <c r="K19" s="10"/>
    </row>
    <row r="20" spans="1:13" ht="16.5" customHeight="1">
      <c r="A20" s="76"/>
      <c r="B20" s="9"/>
      <c r="C20" s="7" t="s">
        <v>62</v>
      </c>
      <c r="D20" s="12">
        <v>550</v>
      </c>
      <c r="E20" s="7" t="s">
        <v>62</v>
      </c>
      <c r="F20" s="12">
        <v>550</v>
      </c>
      <c r="G20" s="7"/>
      <c r="H20" s="12"/>
      <c r="I20" s="7"/>
      <c r="J20" s="12"/>
      <c r="K20" s="12"/>
    </row>
    <row r="21" spans="1:13" ht="30" customHeight="1">
      <c r="A21" s="76"/>
      <c r="B21" s="9"/>
      <c r="C21" s="11" t="s">
        <v>68</v>
      </c>
      <c r="D21" s="12">
        <v>113</v>
      </c>
      <c r="E21" s="11" t="s">
        <v>68</v>
      </c>
      <c r="F21" s="12">
        <v>113</v>
      </c>
      <c r="G21" s="11"/>
      <c r="H21" s="12"/>
      <c r="I21" s="11"/>
      <c r="J21" s="12"/>
      <c r="K21" s="12"/>
    </row>
    <row r="22" spans="1:13" ht="17.25" customHeight="1">
      <c r="A22" s="77"/>
      <c r="B22" s="18"/>
      <c r="C22" s="11" t="s">
        <v>69</v>
      </c>
      <c r="D22" s="10">
        <v>1800</v>
      </c>
      <c r="E22" s="11" t="s">
        <v>69</v>
      </c>
      <c r="F22" s="10">
        <v>1800</v>
      </c>
      <c r="G22" s="11"/>
      <c r="H22" s="10"/>
      <c r="I22" s="11"/>
      <c r="J22" s="10"/>
      <c r="K22" s="10"/>
    </row>
    <row r="23" spans="1:13" ht="17.25" customHeight="1">
      <c r="A23" s="77"/>
      <c r="B23" s="9"/>
      <c r="C23" s="11" t="s">
        <v>63</v>
      </c>
      <c r="D23" s="8">
        <v>515</v>
      </c>
      <c r="E23" s="11" t="s">
        <v>63</v>
      </c>
      <c r="F23" s="8">
        <v>515</v>
      </c>
      <c r="G23" s="11"/>
      <c r="H23" s="8"/>
      <c r="I23" s="11"/>
      <c r="J23" s="8"/>
      <c r="K23" s="8"/>
    </row>
    <row r="24" spans="1:13" ht="15" customHeight="1">
      <c r="A24" s="77"/>
      <c r="B24" s="9"/>
      <c r="C24" s="11" t="s">
        <v>70</v>
      </c>
      <c r="D24" s="8"/>
      <c r="E24" s="11" t="s">
        <v>70</v>
      </c>
      <c r="F24" s="8"/>
      <c r="G24" s="11"/>
      <c r="H24" s="8"/>
      <c r="I24" s="11"/>
      <c r="J24" s="8"/>
      <c r="K24" s="8"/>
    </row>
    <row r="25" spans="1:13" ht="30.75" customHeight="1">
      <c r="A25" s="77"/>
      <c r="B25" s="9"/>
      <c r="C25" s="11" t="s">
        <v>71</v>
      </c>
      <c r="D25" s="8">
        <v>50</v>
      </c>
      <c r="E25" s="11" t="s">
        <v>71</v>
      </c>
      <c r="F25" s="8">
        <v>50</v>
      </c>
      <c r="G25" s="11"/>
      <c r="H25" s="8"/>
      <c r="I25" s="11"/>
      <c r="J25" s="8"/>
      <c r="K25" s="8"/>
    </row>
    <row r="26" spans="1:13" ht="19.5" customHeight="1">
      <c r="A26" s="77"/>
      <c r="B26" s="9"/>
      <c r="C26" s="11" t="s">
        <v>36</v>
      </c>
      <c r="D26" s="8">
        <v>261</v>
      </c>
      <c r="E26" s="11" t="s">
        <v>36</v>
      </c>
      <c r="F26" s="8">
        <v>315</v>
      </c>
      <c r="G26" s="11"/>
      <c r="H26" s="8"/>
      <c r="I26" s="11"/>
      <c r="J26" s="8"/>
      <c r="K26" s="8"/>
    </row>
    <row r="27" spans="1:13" ht="18.75" customHeight="1">
      <c r="A27" s="77"/>
      <c r="B27" s="9"/>
      <c r="C27" s="43" t="s">
        <v>72</v>
      </c>
      <c r="D27" s="8"/>
      <c r="E27" s="43" t="s">
        <v>72</v>
      </c>
      <c r="F27" s="8"/>
      <c r="G27" s="43"/>
      <c r="H27" s="8"/>
      <c r="I27" s="43"/>
      <c r="J27" s="8"/>
      <c r="K27" s="8"/>
    </row>
    <row r="28" spans="1:13" ht="18.75" customHeight="1">
      <c r="A28" s="77"/>
      <c r="B28" s="9"/>
      <c r="C28" s="43"/>
      <c r="D28" s="8"/>
      <c r="E28" s="43"/>
      <c r="F28" s="8"/>
      <c r="G28" s="43"/>
      <c r="H28" s="8"/>
      <c r="I28" s="43"/>
      <c r="J28" s="8"/>
      <c r="K28" s="8"/>
    </row>
    <row r="29" spans="1:13" ht="30" customHeight="1">
      <c r="A29" s="77"/>
      <c r="B29" s="9"/>
      <c r="C29" s="39" t="s">
        <v>110</v>
      </c>
      <c r="D29" s="44">
        <v>190</v>
      </c>
      <c r="E29" s="39" t="s">
        <v>73</v>
      </c>
      <c r="F29" s="44">
        <v>190</v>
      </c>
      <c r="G29" s="39"/>
      <c r="H29" s="44"/>
      <c r="I29" s="39"/>
      <c r="J29" s="44"/>
      <c r="K29" s="8"/>
    </row>
    <row r="30" spans="1:13" s="14" customFormat="1" ht="19.5" customHeight="1">
      <c r="A30" s="78" t="s">
        <v>7</v>
      </c>
      <c r="B30" s="13" t="s">
        <v>11</v>
      </c>
      <c r="C30" s="128">
        <v>160</v>
      </c>
      <c r="D30" s="128"/>
      <c r="E30" s="128">
        <v>160</v>
      </c>
      <c r="F30" s="128"/>
      <c r="G30" s="128"/>
      <c r="H30" s="128"/>
      <c r="I30" s="128"/>
      <c r="J30" s="128"/>
      <c r="K30" s="51">
        <v>160</v>
      </c>
    </row>
    <row r="31" spans="1:13" ht="24" customHeight="1">
      <c r="A31" s="79"/>
      <c r="B31" s="9"/>
      <c r="C31" s="19" t="s">
        <v>74</v>
      </c>
      <c r="D31" s="33">
        <v>160</v>
      </c>
      <c r="E31" s="19" t="s">
        <v>74</v>
      </c>
      <c r="F31" s="33">
        <v>160</v>
      </c>
      <c r="G31" s="19"/>
      <c r="H31" s="33"/>
      <c r="I31" s="19"/>
      <c r="J31" s="33"/>
      <c r="K31" s="33"/>
    </row>
    <row r="32" spans="1:13" ht="32.25" customHeight="1">
      <c r="A32" s="80" t="s">
        <v>12</v>
      </c>
      <c r="B32" s="16" t="s">
        <v>13</v>
      </c>
      <c r="C32" s="108">
        <v>14716</v>
      </c>
      <c r="D32" s="108"/>
      <c r="E32" s="108">
        <v>15231</v>
      </c>
      <c r="F32" s="108"/>
      <c r="G32" s="108"/>
      <c r="H32" s="108"/>
      <c r="I32" s="108">
        <v>143</v>
      </c>
      <c r="J32" s="108"/>
      <c r="K32" s="52">
        <f>SUM(E32:G32:I32)</f>
        <v>15374</v>
      </c>
      <c r="M32" s="1">
        <v>57556</v>
      </c>
    </row>
    <row r="33" spans="1:13" ht="19.5" customHeight="1">
      <c r="A33" s="78" t="s">
        <v>6</v>
      </c>
      <c r="B33" s="17" t="s">
        <v>45</v>
      </c>
      <c r="C33" s="128">
        <v>14193</v>
      </c>
      <c r="D33" s="128"/>
      <c r="E33" s="128">
        <v>14708</v>
      </c>
      <c r="F33" s="128"/>
      <c r="G33" s="128"/>
      <c r="H33" s="128"/>
      <c r="I33" s="128">
        <v>143</v>
      </c>
      <c r="J33" s="128"/>
      <c r="K33" s="51">
        <f>SUM(E33:G33:I33)</f>
        <v>14851</v>
      </c>
      <c r="M33" s="1">
        <v>15374</v>
      </c>
    </row>
    <row r="34" spans="1:13" ht="21" customHeight="1">
      <c r="A34" s="78" t="s">
        <v>7</v>
      </c>
      <c r="B34" s="13" t="s">
        <v>14</v>
      </c>
      <c r="C34" s="127">
        <v>300</v>
      </c>
      <c r="D34" s="127"/>
      <c r="E34" s="127">
        <v>300</v>
      </c>
      <c r="F34" s="127"/>
      <c r="G34" s="127"/>
      <c r="H34" s="127"/>
      <c r="I34" s="127"/>
      <c r="J34" s="127"/>
      <c r="K34" s="50">
        <v>300</v>
      </c>
      <c r="M34" s="1">
        <v>16562</v>
      </c>
    </row>
    <row r="35" spans="1:13" ht="20.25" customHeight="1">
      <c r="A35" s="81" t="s">
        <v>9</v>
      </c>
      <c r="B35" s="61" t="s">
        <v>64</v>
      </c>
      <c r="C35" s="134">
        <v>223</v>
      </c>
      <c r="D35" s="135"/>
      <c r="E35" s="134">
        <v>223</v>
      </c>
      <c r="F35" s="135"/>
      <c r="G35" s="134"/>
      <c r="H35" s="135"/>
      <c r="I35" s="134"/>
      <c r="J35" s="135"/>
      <c r="K35" s="53">
        <v>223</v>
      </c>
    </row>
    <row r="36" spans="1:13" ht="27.75" customHeight="1">
      <c r="A36" s="82"/>
      <c r="B36" s="62"/>
      <c r="C36" s="58"/>
      <c r="D36" s="58"/>
      <c r="E36" s="58"/>
      <c r="F36" s="58"/>
      <c r="G36" s="58"/>
      <c r="H36" s="58"/>
      <c r="I36" s="58"/>
      <c r="J36" s="58"/>
      <c r="K36" s="58"/>
    </row>
    <row r="37" spans="1:13" ht="20.25" customHeight="1" thickBot="1">
      <c r="A37" s="83"/>
      <c r="B37" s="63"/>
      <c r="C37" s="64"/>
      <c r="D37" s="64"/>
      <c r="E37" s="64"/>
      <c r="F37" s="64"/>
      <c r="G37" s="64"/>
      <c r="H37" s="64"/>
      <c r="I37" s="64"/>
      <c r="J37" s="64"/>
      <c r="K37" s="64"/>
      <c r="M37" s="1">
        <v>613</v>
      </c>
    </row>
    <row r="38" spans="1:13" s="60" customFormat="1" ht="21.75" customHeight="1" thickBot="1">
      <c r="A38" s="121" t="s">
        <v>2</v>
      </c>
      <c r="B38" s="122"/>
      <c r="C38" s="123" t="s">
        <v>113</v>
      </c>
      <c r="D38" s="124"/>
      <c r="E38" s="125" t="s">
        <v>114</v>
      </c>
      <c r="F38" s="124"/>
      <c r="G38" s="126" t="s">
        <v>129</v>
      </c>
      <c r="H38" s="126"/>
      <c r="I38" s="126"/>
      <c r="J38" s="126"/>
      <c r="K38" s="103" t="s">
        <v>115</v>
      </c>
    </row>
    <row r="39" spans="1:13" s="60" customFormat="1" ht="19.5" customHeight="1" thickBot="1">
      <c r="A39" s="112"/>
      <c r="B39" s="113"/>
      <c r="C39" s="116"/>
      <c r="D39" s="117"/>
      <c r="E39" s="119"/>
      <c r="F39" s="117"/>
      <c r="G39" s="105" t="s">
        <v>116</v>
      </c>
      <c r="H39" s="105"/>
      <c r="I39" s="106" t="s">
        <v>117</v>
      </c>
      <c r="J39" s="107"/>
      <c r="K39" s="104"/>
    </row>
    <row r="40" spans="1:13" ht="21.75" customHeight="1">
      <c r="A40" s="80" t="s">
        <v>15</v>
      </c>
      <c r="B40" s="15" t="s">
        <v>16</v>
      </c>
      <c r="C40" s="108">
        <v>16027</v>
      </c>
      <c r="D40" s="108"/>
      <c r="E40" s="108">
        <v>15496</v>
      </c>
      <c r="F40" s="108"/>
      <c r="G40" s="108">
        <v>1331</v>
      </c>
      <c r="H40" s="108"/>
      <c r="I40" s="108">
        <v>-265</v>
      </c>
      <c r="J40" s="108"/>
      <c r="K40" s="52">
        <f>SUM(E40:G40:I40)</f>
        <v>16562</v>
      </c>
    </row>
    <row r="41" spans="1:13" ht="24.75" customHeight="1">
      <c r="A41" s="84" t="s">
        <v>6</v>
      </c>
      <c r="B41" s="6" t="s">
        <v>17</v>
      </c>
      <c r="C41" s="128">
        <v>3467</v>
      </c>
      <c r="D41" s="128"/>
      <c r="E41" s="128">
        <v>3517</v>
      </c>
      <c r="F41" s="128"/>
      <c r="G41" s="128">
        <v>104</v>
      </c>
      <c r="H41" s="128"/>
      <c r="I41" s="128">
        <v>-165</v>
      </c>
      <c r="J41" s="128"/>
      <c r="K41" s="51">
        <f>SUM(E41:G41:I41)</f>
        <v>3456</v>
      </c>
    </row>
    <row r="42" spans="1:13" ht="17.25" customHeight="1">
      <c r="A42" s="85"/>
      <c r="B42" s="9"/>
      <c r="C42" s="19" t="s">
        <v>75</v>
      </c>
      <c r="D42" s="10">
        <v>10</v>
      </c>
      <c r="E42" s="19" t="s">
        <v>75</v>
      </c>
      <c r="F42" s="10">
        <v>10</v>
      </c>
      <c r="G42" s="19"/>
      <c r="H42" s="10"/>
      <c r="I42" s="19"/>
      <c r="J42" s="10"/>
      <c r="K42" s="10"/>
    </row>
    <row r="43" spans="1:13" ht="18" customHeight="1">
      <c r="A43" s="85"/>
      <c r="B43" s="9"/>
      <c r="C43" s="11" t="s">
        <v>77</v>
      </c>
      <c r="D43" s="10">
        <v>200</v>
      </c>
      <c r="E43" s="11" t="s">
        <v>77</v>
      </c>
      <c r="F43" s="10">
        <v>200</v>
      </c>
      <c r="G43" s="11"/>
      <c r="H43" s="10"/>
      <c r="I43" s="11"/>
      <c r="J43" s="10"/>
      <c r="K43" s="10"/>
    </row>
    <row r="44" spans="1:13" ht="30.75" customHeight="1">
      <c r="A44" s="85"/>
      <c r="B44" s="9"/>
      <c r="C44" s="11" t="s">
        <v>78</v>
      </c>
      <c r="D44" s="10"/>
      <c r="E44" s="11" t="s">
        <v>78</v>
      </c>
      <c r="F44" s="10"/>
      <c r="G44" s="11"/>
      <c r="H44" s="10"/>
      <c r="I44" s="11"/>
      <c r="J44" s="10"/>
      <c r="K44" s="10"/>
    </row>
    <row r="45" spans="1:13" ht="18" customHeight="1">
      <c r="A45" s="85"/>
      <c r="B45" s="9"/>
      <c r="C45" s="11" t="s">
        <v>79</v>
      </c>
      <c r="D45" s="10">
        <v>160</v>
      </c>
      <c r="E45" s="11" t="s">
        <v>79</v>
      </c>
      <c r="F45" s="10">
        <v>60</v>
      </c>
      <c r="G45" s="11"/>
      <c r="H45" s="10"/>
      <c r="I45" s="11"/>
      <c r="J45" s="10"/>
      <c r="K45" s="10"/>
    </row>
    <row r="46" spans="1:13" ht="17.25" customHeight="1">
      <c r="A46" s="85"/>
      <c r="B46" s="9"/>
      <c r="C46" s="11" t="s">
        <v>80</v>
      </c>
      <c r="D46" s="10">
        <v>1256</v>
      </c>
      <c r="E46" s="11" t="s">
        <v>80</v>
      </c>
      <c r="F46" s="10">
        <v>1256</v>
      </c>
      <c r="G46" s="11"/>
      <c r="H46" s="10"/>
      <c r="I46" s="11"/>
      <c r="J46" s="10">
        <v>-165</v>
      </c>
      <c r="K46" s="10"/>
    </row>
    <row r="47" spans="1:13" ht="17.25" customHeight="1">
      <c r="A47" s="85"/>
      <c r="B47" s="9"/>
      <c r="C47" s="11" t="s">
        <v>81</v>
      </c>
      <c r="D47" s="10">
        <v>500</v>
      </c>
      <c r="E47" s="11" t="s">
        <v>81</v>
      </c>
      <c r="F47" s="10">
        <v>500</v>
      </c>
      <c r="G47" s="11"/>
      <c r="H47" s="10">
        <v>34</v>
      </c>
      <c r="I47" s="11"/>
      <c r="J47" s="10"/>
      <c r="K47" s="10"/>
    </row>
    <row r="48" spans="1:13" ht="18" customHeight="1">
      <c r="A48" s="85"/>
      <c r="B48" s="9"/>
      <c r="C48" s="11" t="s">
        <v>76</v>
      </c>
      <c r="D48" s="10">
        <v>100</v>
      </c>
      <c r="E48" s="11" t="s">
        <v>76</v>
      </c>
      <c r="F48" s="10">
        <v>100</v>
      </c>
      <c r="G48" s="11"/>
      <c r="H48" s="10"/>
      <c r="I48" s="11"/>
      <c r="J48" s="10"/>
      <c r="K48" s="10"/>
    </row>
    <row r="49" spans="1:11" ht="18" customHeight="1">
      <c r="A49" s="85"/>
      <c r="B49" s="9"/>
      <c r="C49" s="11" t="s">
        <v>82</v>
      </c>
      <c r="D49" s="10">
        <v>166</v>
      </c>
      <c r="E49" s="11" t="s">
        <v>82</v>
      </c>
      <c r="F49" s="10">
        <v>166</v>
      </c>
      <c r="G49" s="11"/>
      <c r="H49" s="10"/>
      <c r="I49" s="11"/>
      <c r="J49" s="10"/>
      <c r="K49" s="10"/>
    </row>
    <row r="50" spans="1:11" ht="16.5" customHeight="1">
      <c r="A50" s="85"/>
      <c r="B50" s="9"/>
      <c r="C50" s="11" t="s">
        <v>83</v>
      </c>
      <c r="D50" s="10"/>
      <c r="E50" s="11" t="s">
        <v>83</v>
      </c>
      <c r="F50" s="10"/>
      <c r="G50" s="11"/>
      <c r="H50" s="10"/>
      <c r="I50" s="11"/>
      <c r="J50" s="10"/>
      <c r="K50" s="10"/>
    </row>
    <row r="51" spans="1:11" ht="16.5" customHeight="1">
      <c r="A51" s="85"/>
      <c r="B51" s="9"/>
      <c r="C51" s="11" t="s">
        <v>59</v>
      </c>
      <c r="D51" s="10">
        <v>10</v>
      </c>
      <c r="E51" s="11" t="s">
        <v>59</v>
      </c>
      <c r="F51" s="10">
        <v>10</v>
      </c>
      <c r="G51" s="11"/>
      <c r="H51" s="10"/>
      <c r="I51" s="11"/>
      <c r="J51" s="10"/>
      <c r="K51" s="10"/>
    </row>
    <row r="52" spans="1:11" ht="16.5" customHeight="1">
      <c r="A52" s="85"/>
      <c r="B52" s="9"/>
      <c r="C52" s="11" t="s">
        <v>84</v>
      </c>
      <c r="D52" s="10"/>
      <c r="E52" s="11" t="s">
        <v>84</v>
      </c>
      <c r="F52" s="10"/>
      <c r="G52" s="11"/>
      <c r="H52" s="10"/>
      <c r="I52" s="11"/>
      <c r="J52" s="10"/>
      <c r="K52" s="10"/>
    </row>
    <row r="53" spans="1:11" ht="43.5" customHeight="1">
      <c r="A53" s="85"/>
      <c r="B53" s="9"/>
      <c r="C53" s="20" t="s">
        <v>121</v>
      </c>
      <c r="D53" s="8">
        <v>100</v>
      </c>
      <c r="E53" s="20" t="s">
        <v>121</v>
      </c>
      <c r="F53" s="8">
        <v>250</v>
      </c>
      <c r="G53" s="20"/>
      <c r="H53" s="8">
        <v>170</v>
      </c>
      <c r="I53" s="20"/>
      <c r="J53" s="8"/>
      <c r="K53" s="8"/>
    </row>
    <row r="54" spans="1:11" ht="17.25" customHeight="1">
      <c r="A54" s="85"/>
      <c r="B54" s="9"/>
      <c r="C54" s="20" t="s">
        <v>85</v>
      </c>
      <c r="D54" s="8">
        <v>365</v>
      </c>
      <c r="E54" s="20" t="s">
        <v>85</v>
      </c>
      <c r="F54" s="8">
        <v>365</v>
      </c>
      <c r="G54" s="20"/>
      <c r="H54" s="8"/>
      <c r="I54" s="20"/>
      <c r="J54" s="8"/>
      <c r="K54" s="8"/>
    </row>
    <row r="55" spans="1:11" ht="57.75" customHeight="1">
      <c r="A55" s="85"/>
      <c r="B55" s="9"/>
      <c r="C55" s="20" t="s">
        <v>86</v>
      </c>
      <c r="D55" s="8"/>
      <c r="E55" s="20" t="s">
        <v>86</v>
      </c>
      <c r="F55" s="8"/>
      <c r="G55" s="20"/>
      <c r="H55" s="8"/>
      <c r="I55" s="20"/>
      <c r="J55" s="8"/>
      <c r="K55" s="8"/>
    </row>
    <row r="56" spans="1:11" ht="16.5" customHeight="1">
      <c r="A56" s="86"/>
      <c r="B56" s="21"/>
      <c r="C56" s="11" t="s">
        <v>87</v>
      </c>
      <c r="D56" s="10">
        <v>60</v>
      </c>
      <c r="E56" s="11" t="s">
        <v>87</v>
      </c>
      <c r="F56" s="10">
        <v>60</v>
      </c>
      <c r="G56" s="11"/>
      <c r="H56" s="10">
        <v>-30</v>
      </c>
      <c r="I56" s="11"/>
      <c r="J56" s="10"/>
      <c r="K56" s="10"/>
    </row>
    <row r="57" spans="1:11" ht="30" customHeight="1">
      <c r="A57" s="86"/>
      <c r="B57" s="21"/>
      <c r="C57" s="11" t="s">
        <v>88</v>
      </c>
      <c r="D57" s="10"/>
      <c r="E57" s="11" t="s">
        <v>88</v>
      </c>
      <c r="F57" s="10"/>
      <c r="G57" s="11"/>
      <c r="H57" s="10"/>
      <c r="I57" s="11"/>
      <c r="J57" s="10"/>
      <c r="K57" s="10"/>
    </row>
    <row r="58" spans="1:11" ht="17.25" customHeight="1">
      <c r="A58" s="86"/>
      <c r="B58" s="21"/>
      <c r="C58" s="11" t="s">
        <v>46</v>
      </c>
      <c r="D58" s="10">
        <v>160</v>
      </c>
      <c r="E58" s="11" t="s">
        <v>46</v>
      </c>
      <c r="F58" s="10">
        <v>160</v>
      </c>
      <c r="G58" s="11"/>
      <c r="H58" s="10">
        <v>-70</v>
      </c>
      <c r="I58" s="11"/>
      <c r="J58" s="10"/>
      <c r="K58" s="10"/>
    </row>
    <row r="59" spans="1:11" ht="30" customHeight="1">
      <c r="A59" s="86"/>
      <c r="B59" s="21"/>
      <c r="C59" s="11" t="s">
        <v>118</v>
      </c>
      <c r="D59" s="10"/>
      <c r="E59" s="11" t="s">
        <v>118</v>
      </c>
      <c r="F59" s="10"/>
      <c r="G59" s="11"/>
      <c r="H59" s="10"/>
      <c r="I59" s="11"/>
      <c r="J59" s="10"/>
      <c r="K59" s="10"/>
    </row>
    <row r="60" spans="1:11" ht="16.5" customHeight="1">
      <c r="A60" s="86"/>
      <c r="B60" s="21"/>
      <c r="C60" s="11" t="s">
        <v>47</v>
      </c>
      <c r="D60" s="10">
        <v>300</v>
      </c>
      <c r="E60" s="11" t="s">
        <v>47</v>
      </c>
      <c r="F60" s="10">
        <v>300</v>
      </c>
      <c r="G60" s="11"/>
      <c r="H60" s="10"/>
      <c r="I60" s="11"/>
      <c r="J60" s="10"/>
      <c r="K60" s="10"/>
    </row>
    <row r="61" spans="1:11" ht="16.5" customHeight="1">
      <c r="A61" s="86"/>
      <c r="B61" s="21"/>
      <c r="C61" s="11" t="s">
        <v>41</v>
      </c>
      <c r="D61" s="10">
        <v>80</v>
      </c>
      <c r="E61" s="11" t="s">
        <v>41</v>
      </c>
      <c r="F61" s="10">
        <v>80</v>
      </c>
      <c r="G61" s="11"/>
      <c r="H61" s="10"/>
      <c r="I61" s="11"/>
      <c r="J61" s="10"/>
      <c r="K61" s="10"/>
    </row>
    <row r="62" spans="1:11" ht="30" customHeight="1">
      <c r="A62" s="86"/>
      <c r="B62" s="21"/>
      <c r="C62" s="11" t="s">
        <v>119</v>
      </c>
      <c r="D62" s="10"/>
      <c r="E62" s="11" t="s">
        <v>120</v>
      </c>
      <c r="F62" s="10"/>
      <c r="G62" s="11"/>
      <c r="H62" s="10"/>
      <c r="I62" s="11"/>
      <c r="J62" s="10"/>
      <c r="K62" s="10"/>
    </row>
    <row r="63" spans="1:11" ht="19.5" customHeight="1">
      <c r="A63" s="84" t="s">
        <v>7</v>
      </c>
      <c r="B63" s="132" t="s">
        <v>18</v>
      </c>
      <c r="C63" s="127">
        <v>520</v>
      </c>
      <c r="D63" s="127"/>
      <c r="E63" s="127">
        <v>220</v>
      </c>
      <c r="F63" s="127"/>
      <c r="G63" s="127">
        <v>70</v>
      </c>
      <c r="H63" s="127"/>
      <c r="I63" s="127"/>
      <c r="J63" s="127"/>
      <c r="K63" s="50">
        <f>SUM(E63:G63:I63)</f>
        <v>290</v>
      </c>
    </row>
    <row r="64" spans="1:11" ht="17.25" customHeight="1">
      <c r="A64" s="79"/>
      <c r="B64" s="133"/>
      <c r="C64" s="11" t="s">
        <v>89</v>
      </c>
      <c r="D64" s="10">
        <v>150</v>
      </c>
      <c r="E64" s="11" t="s">
        <v>89</v>
      </c>
      <c r="F64" s="10">
        <v>150</v>
      </c>
      <c r="G64" s="11"/>
      <c r="H64" s="10"/>
      <c r="I64" s="11"/>
      <c r="J64" s="10"/>
      <c r="K64" s="10"/>
    </row>
    <row r="65" spans="1:11" ht="16.5" customHeight="1">
      <c r="A65" s="79"/>
      <c r="B65" s="18"/>
      <c r="C65" s="11" t="s">
        <v>90</v>
      </c>
      <c r="D65" s="10">
        <v>50</v>
      </c>
      <c r="E65" s="11" t="s">
        <v>90</v>
      </c>
      <c r="F65" s="10">
        <v>50</v>
      </c>
      <c r="G65" s="11"/>
      <c r="H65" s="10"/>
      <c r="I65" s="11"/>
      <c r="J65" s="10"/>
      <c r="K65" s="10"/>
    </row>
    <row r="66" spans="1:11" ht="16.5" customHeight="1">
      <c r="A66" s="79"/>
      <c r="B66" s="18"/>
      <c r="C66" s="11" t="s">
        <v>123</v>
      </c>
      <c r="D66" s="10">
        <v>320</v>
      </c>
      <c r="E66" s="11" t="s">
        <v>123</v>
      </c>
      <c r="F66" s="10">
        <v>20</v>
      </c>
      <c r="G66" s="11"/>
      <c r="H66" s="10">
        <v>70</v>
      </c>
      <c r="I66" s="11"/>
      <c r="J66" s="10"/>
      <c r="K66" s="10"/>
    </row>
    <row r="67" spans="1:11" ht="17.25" customHeight="1">
      <c r="A67" s="79"/>
      <c r="B67" s="18"/>
      <c r="C67" s="11" t="s">
        <v>126</v>
      </c>
      <c r="D67" s="10"/>
      <c r="E67" s="11"/>
      <c r="F67" s="10"/>
      <c r="G67" s="11"/>
      <c r="H67" s="10"/>
      <c r="I67" s="11"/>
      <c r="J67" s="10"/>
      <c r="K67" s="10"/>
    </row>
    <row r="68" spans="1:11" ht="21" customHeight="1">
      <c r="A68" s="84" t="s">
        <v>9</v>
      </c>
      <c r="B68" s="6" t="s">
        <v>48</v>
      </c>
      <c r="C68" s="128">
        <v>9010</v>
      </c>
      <c r="D68" s="128"/>
      <c r="E68" s="128">
        <v>8710</v>
      </c>
      <c r="F68" s="128"/>
      <c r="G68" s="128">
        <v>1028</v>
      </c>
      <c r="H68" s="128"/>
      <c r="I68" s="128">
        <v>-100</v>
      </c>
      <c r="J68" s="128"/>
      <c r="K68" s="51">
        <v>9638</v>
      </c>
    </row>
    <row r="69" spans="1:11" ht="16.5" customHeight="1">
      <c r="A69" s="85"/>
      <c r="B69" s="18"/>
      <c r="C69" s="47" t="s">
        <v>91</v>
      </c>
      <c r="D69" s="48">
        <v>250</v>
      </c>
      <c r="E69" s="47" t="s">
        <v>91</v>
      </c>
      <c r="F69" s="48">
        <v>250</v>
      </c>
      <c r="G69" s="47"/>
      <c r="H69" s="48"/>
      <c r="I69" s="47"/>
      <c r="J69" s="48"/>
      <c r="K69" s="48"/>
    </row>
    <row r="70" spans="1:11" ht="16.5" customHeight="1">
      <c r="A70" s="85"/>
      <c r="B70" s="18"/>
      <c r="C70" s="47" t="s">
        <v>92</v>
      </c>
      <c r="D70" s="48"/>
      <c r="E70" s="47" t="s">
        <v>92</v>
      </c>
      <c r="F70" s="48"/>
      <c r="G70" s="47"/>
      <c r="H70" s="48"/>
      <c r="I70" s="47"/>
      <c r="J70" s="48"/>
      <c r="K70" s="48"/>
    </row>
    <row r="71" spans="1:11" ht="17.25" customHeight="1">
      <c r="A71" s="85"/>
      <c r="B71" s="9"/>
      <c r="C71" s="11" t="s">
        <v>49</v>
      </c>
      <c r="D71" s="8">
        <v>4800</v>
      </c>
      <c r="E71" s="11" t="s">
        <v>49</v>
      </c>
      <c r="F71" s="8">
        <v>4800</v>
      </c>
      <c r="G71" s="11"/>
      <c r="H71" s="8">
        <v>1060</v>
      </c>
      <c r="I71" s="11"/>
      <c r="J71" s="8"/>
      <c r="K71" s="8"/>
    </row>
    <row r="72" spans="1:11" ht="9.75" customHeight="1">
      <c r="A72" s="87"/>
      <c r="B72" s="45"/>
      <c r="C72" s="32"/>
      <c r="D72" s="65"/>
      <c r="E72" s="32"/>
      <c r="F72" s="65"/>
      <c r="G72" s="32"/>
      <c r="H72" s="65"/>
      <c r="I72" s="32"/>
      <c r="J72" s="65"/>
      <c r="K72" s="65"/>
    </row>
    <row r="73" spans="1:11" ht="17.25" customHeight="1" thickBot="1">
      <c r="A73" s="88"/>
      <c r="B73" s="46"/>
      <c r="C73" s="34"/>
      <c r="D73" s="66"/>
      <c r="E73" s="34"/>
      <c r="F73" s="66"/>
      <c r="G73" s="34"/>
      <c r="H73" s="66"/>
      <c r="I73" s="34"/>
      <c r="J73" s="66"/>
      <c r="K73" s="66"/>
    </row>
    <row r="74" spans="1:11" s="60" customFormat="1" ht="21.75" customHeight="1" thickBot="1">
      <c r="A74" s="121" t="s">
        <v>2</v>
      </c>
      <c r="B74" s="122"/>
      <c r="C74" s="123" t="s">
        <v>113</v>
      </c>
      <c r="D74" s="124"/>
      <c r="E74" s="125" t="s">
        <v>114</v>
      </c>
      <c r="F74" s="124"/>
      <c r="G74" s="126" t="s">
        <v>129</v>
      </c>
      <c r="H74" s="126"/>
      <c r="I74" s="126"/>
      <c r="J74" s="126"/>
      <c r="K74" s="103" t="s">
        <v>115</v>
      </c>
    </row>
    <row r="75" spans="1:11" s="60" customFormat="1" ht="19.5" customHeight="1" thickBot="1">
      <c r="A75" s="112"/>
      <c r="B75" s="113"/>
      <c r="C75" s="116"/>
      <c r="D75" s="117"/>
      <c r="E75" s="119"/>
      <c r="F75" s="117"/>
      <c r="G75" s="105" t="s">
        <v>116</v>
      </c>
      <c r="H75" s="105"/>
      <c r="I75" s="106" t="s">
        <v>117</v>
      </c>
      <c r="J75" s="107"/>
      <c r="K75" s="104"/>
    </row>
    <row r="76" spans="1:11" ht="18" customHeight="1">
      <c r="A76" s="85"/>
      <c r="B76" s="9"/>
      <c r="C76" s="11" t="s">
        <v>50</v>
      </c>
      <c r="D76" s="8">
        <v>1300</v>
      </c>
      <c r="E76" s="11" t="s">
        <v>50</v>
      </c>
      <c r="F76" s="8">
        <v>1200</v>
      </c>
      <c r="G76" s="11"/>
      <c r="H76" s="8">
        <v>-150</v>
      </c>
      <c r="I76" s="11"/>
      <c r="J76" s="8"/>
      <c r="K76" s="8"/>
    </row>
    <row r="77" spans="1:11" ht="18" customHeight="1">
      <c r="A77" s="86"/>
      <c r="B77" s="21"/>
      <c r="C77" s="11" t="s">
        <v>93</v>
      </c>
      <c r="D77" s="10">
        <v>690</v>
      </c>
      <c r="E77" s="11" t="s">
        <v>93</v>
      </c>
      <c r="F77" s="10">
        <v>690</v>
      </c>
      <c r="G77" s="11"/>
      <c r="H77" s="10"/>
      <c r="I77" s="11"/>
      <c r="J77" s="10"/>
      <c r="K77" s="10"/>
    </row>
    <row r="78" spans="1:11" ht="16.5" customHeight="1">
      <c r="A78" s="86"/>
      <c r="B78" s="21"/>
      <c r="C78" s="11" t="s">
        <v>60</v>
      </c>
      <c r="D78" s="10"/>
      <c r="E78" s="11" t="s">
        <v>60</v>
      </c>
      <c r="F78" s="10"/>
      <c r="G78" s="11"/>
      <c r="H78" s="10"/>
      <c r="I78" s="11"/>
      <c r="J78" s="10"/>
      <c r="K78" s="10"/>
    </row>
    <row r="79" spans="1:11" ht="16.5" customHeight="1">
      <c r="A79" s="86"/>
      <c r="B79" s="21"/>
      <c r="C79" s="11" t="s">
        <v>94</v>
      </c>
      <c r="D79" s="10">
        <v>700</v>
      </c>
      <c r="E79" s="11" t="s">
        <v>94</v>
      </c>
      <c r="F79" s="10">
        <v>500</v>
      </c>
      <c r="G79" s="11"/>
      <c r="H79" s="10">
        <v>39</v>
      </c>
      <c r="I79" s="11"/>
      <c r="J79" s="10"/>
      <c r="K79" s="10"/>
    </row>
    <row r="80" spans="1:11" ht="16.5" customHeight="1">
      <c r="A80" s="86"/>
      <c r="B80" s="21"/>
      <c r="C80" s="11" t="s">
        <v>95</v>
      </c>
      <c r="D80" s="10">
        <v>60</v>
      </c>
      <c r="E80" s="11" t="s">
        <v>95</v>
      </c>
      <c r="F80" s="10">
        <v>60</v>
      </c>
      <c r="G80" s="11"/>
      <c r="H80" s="10"/>
      <c r="I80" s="11"/>
      <c r="J80" s="10"/>
      <c r="K80" s="10"/>
    </row>
    <row r="81" spans="1:11" ht="16.5" customHeight="1">
      <c r="A81" s="86"/>
      <c r="B81" s="21"/>
      <c r="C81" s="11" t="s">
        <v>96</v>
      </c>
      <c r="D81" s="10">
        <v>50</v>
      </c>
      <c r="E81" s="11" t="s">
        <v>96</v>
      </c>
      <c r="F81" s="10">
        <v>50</v>
      </c>
      <c r="G81" s="11"/>
      <c r="H81" s="10"/>
      <c r="I81" s="11"/>
      <c r="J81" s="10"/>
      <c r="K81" s="10"/>
    </row>
    <row r="82" spans="1:11" ht="16.5" customHeight="1">
      <c r="A82" s="86"/>
      <c r="B82" s="21"/>
      <c r="C82" s="11" t="s">
        <v>97</v>
      </c>
      <c r="D82" s="10">
        <v>20</v>
      </c>
      <c r="E82" s="11" t="s">
        <v>97</v>
      </c>
      <c r="F82" s="10">
        <v>20</v>
      </c>
      <c r="G82" s="11"/>
      <c r="H82" s="10"/>
      <c r="I82" s="11"/>
      <c r="J82" s="10"/>
      <c r="K82" s="10"/>
    </row>
    <row r="83" spans="1:11" ht="16.5" customHeight="1">
      <c r="A83" s="86"/>
      <c r="B83" s="21"/>
      <c r="C83" s="11" t="s">
        <v>98</v>
      </c>
      <c r="D83" s="10">
        <v>25</v>
      </c>
      <c r="E83" s="11" t="s">
        <v>98</v>
      </c>
      <c r="F83" s="10">
        <v>25</v>
      </c>
      <c r="G83" s="11"/>
      <c r="H83" s="10"/>
      <c r="I83" s="11"/>
      <c r="J83" s="10"/>
      <c r="K83" s="10"/>
    </row>
    <row r="84" spans="1:11" ht="16.5" customHeight="1">
      <c r="A84" s="86"/>
      <c r="B84" s="21"/>
      <c r="C84" s="11" t="s">
        <v>99</v>
      </c>
      <c r="D84" s="10">
        <v>25</v>
      </c>
      <c r="E84" s="11" t="s">
        <v>99</v>
      </c>
      <c r="F84" s="10">
        <v>25</v>
      </c>
      <c r="G84" s="11"/>
      <c r="H84" s="10"/>
      <c r="I84" s="11"/>
      <c r="J84" s="10"/>
      <c r="K84" s="10"/>
    </row>
    <row r="85" spans="1:11" ht="16.5" customHeight="1">
      <c r="A85" s="86"/>
      <c r="B85" s="21"/>
      <c r="C85" s="11" t="s">
        <v>106</v>
      </c>
      <c r="D85" s="10">
        <v>100</v>
      </c>
      <c r="E85" s="11" t="s">
        <v>106</v>
      </c>
      <c r="F85" s="10">
        <v>100</v>
      </c>
      <c r="G85" s="11"/>
      <c r="H85" s="10">
        <v>-50</v>
      </c>
      <c r="I85" s="11"/>
      <c r="J85" s="10"/>
      <c r="K85" s="10"/>
    </row>
    <row r="86" spans="1:11" ht="18" customHeight="1">
      <c r="A86" s="86"/>
      <c r="B86" s="21"/>
      <c r="C86" s="11" t="s">
        <v>51</v>
      </c>
      <c r="D86" s="10">
        <v>10</v>
      </c>
      <c r="E86" s="11" t="s">
        <v>51</v>
      </c>
      <c r="F86" s="10">
        <v>10</v>
      </c>
      <c r="G86" s="11"/>
      <c r="H86" s="10"/>
      <c r="I86" s="11"/>
      <c r="J86" s="10"/>
      <c r="K86" s="10"/>
    </row>
    <row r="87" spans="1:11" ht="17.25" customHeight="1">
      <c r="A87" s="86"/>
      <c r="B87" s="21"/>
      <c r="C87" s="7" t="s">
        <v>37</v>
      </c>
      <c r="D87" s="10">
        <v>70</v>
      </c>
      <c r="E87" s="7" t="s">
        <v>37</v>
      </c>
      <c r="F87" s="10">
        <v>70</v>
      </c>
      <c r="G87" s="7"/>
      <c r="H87" s="10"/>
      <c r="I87" s="7"/>
      <c r="J87" s="10"/>
      <c r="K87" s="10"/>
    </row>
    <row r="88" spans="1:11" ht="17.25" customHeight="1">
      <c r="A88" s="86"/>
      <c r="B88" s="21"/>
      <c r="C88" s="11" t="s">
        <v>100</v>
      </c>
      <c r="D88" s="10">
        <v>64</v>
      </c>
      <c r="E88" s="11" t="s">
        <v>100</v>
      </c>
      <c r="F88" s="10">
        <v>64</v>
      </c>
      <c r="G88" s="11"/>
      <c r="H88" s="10"/>
      <c r="I88" s="11"/>
      <c r="J88" s="10"/>
      <c r="K88" s="10"/>
    </row>
    <row r="89" spans="1:11" ht="17.25" customHeight="1">
      <c r="A89" s="86"/>
      <c r="B89" s="21"/>
      <c r="C89" s="7" t="s">
        <v>101</v>
      </c>
      <c r="D89" s="10">
        <v>70</v>
      </c>
      <c r="E89" s="7" t="s">
        <v>101</v>
      </c>
      <c r="F89" s="10">
        <v>70</v>
      </c>
      <c r="G89" s="7"/>
      <c r="H89" s="10"/>
      <c r="I89" s="7"/>
      <c r="J89" s="10"/>
      <c r="K89" s="10"/>
    </row>
    <row r="90" spans="1:11" ht="30" customHeight="1">
      <c r="A90" s="86"/>
      <c r="B90" s="21"/>
      <c r="C90" s="11" t="s">
        <v>125</v>
      </c>
      <c r="D90" s="10">
        <v>30</v>
      </c>
      <c r="E90" s="11" t="s">
        <v>125</v>
      </c>
      <c r="F90" s="10">
        <v>30</v>
      </c>
      <c r="G90" s="11"/>
      <c r="H90" s="10"/>
      <c r="I90" s="11"/>
      <c r="J90" s="10"/>
      <c r="K90" s="10"/>
    </row>
    <row r="91" spans="1:11" ht="16.5" customHeight="1">
      <c r="A91" s="86"/>
      <c r="B91" s="21"/>
      <c r="C91" s="11" t="s">
        <v>19</v>
      </c>
      <c r="D91" s="10">
        <v>136</v>
      </c>
      <c r="E91" s="11" t="s">
        <v>19</v>
      </c>
      <c r="F91" s="10">
        <v>136</v>
      </c>
      <c r="G91" s="11"/>
      <c r="H91" s="10"/>
      <c r="I91" s="11"/>
      <c r="J91" s="10"/>
      <c r="K91" s="10"/>
    </row>
    <row r="92" spans="1:11" ht="18" customHeight="1">
      <c r="A92" s="86"/>
      <c r="B92" s="21"/>
      <c r="C92" s="7" t="s">
        <v>102</v>
      </c>
      <c r="D92" s="10">
        <v>300</v>
      </c>
      <c r="E92" s="7" t="s">
        <v>102</v>
      </c>
      <c r="F92" s="10">
        <v>300</v>
      </c>
      <c r="G92" s="11"/>
      <c r="H92" s="10"/>
      <c r="I92" s="11"/>
      <c r="J92" s="10"/>
      <c r="K92" s="10"/>
    </row>
    <row r="93" spans="1:11" ht="17.25" customHeight="1">
      <c r="A93" s="86"/>
      <c r="B93" s="21"/>
      <c r="C93" s="11" t="s">
        <v>20</v>
      </c>
      <c r="D93" s="10">
        <v>60</v>
      </c>
      <c r="E93" s="11" t="s">
        <v>20</v>
      </c>
      <c r="F93" s="10">
        <v>60</v>
      </c>
      <c r="G93" s="11"/>
      <c r="H93" s="10"/>
      <c r="I93" s="11"/>
      <c r="J93" s="10"/>
      <c r="K93" s="10"/>
    </row>
    <row r="94" spans="1:11" ht="17.25" customHeight="1">
      <c r="A94" s="86"/>
      <c r="B94" s="21"/>
      <c r="C94" s="11" t="s">
        <v>21</v>
      </c>
      <c r="D94" s="10">
        <v>160</v>
      </c>
      <c r="E94" s="11" t="s">
        <v>21</v>
      </c>
      <c r="F94" s="10">
        <v>160</v>
      </c>
      <c r="G94" s="11"/>
      <c r="H94" s="10"/>
      <c r="I94" s="11"/>
      <c r="J94" s="10"/>
      <c r="K94" s="10"/>
    </row>
    <row r="95" spans="1:11" ht="17.25" customHeight="1">
      <c r="A95" s="86"/>
      <c r="B95" s="21"/>
      <c r="C95" s="7" t="s">
        <v>124</v>
      </c>
      <c r="D95" s="10">
        <v>90</v>
      </c>
      <c r="E95" s="7" t="s">
        <v>124</v>
      </c>
      <c r="F95" s="10">
        <v>90</v>
      </c>
      <c r="G95" s="7"/>
      <c r="H95" s="10"/>
      <c r="I95" s="7"/>
      <c r="J95" s="10"/>
      <c r="K95" s="10"/>
    </row>
    <row r="96" spans="1:11" ht="19.5" customHeight="1">
      <c r="A96" s="94" t="s">
        <v>10</v>
      </c>
      <c r="B96" s="95" t="s">
        <v>22</v>
      </c>
      <c r="C96" s="129">
        <v>2650</v>
      </c>
      <c r="D96" s="129"/>
      <c r="E96" s="129">
        <v>2650</v>
      </c>
      <c r="F96" s="129"/>
      <c r="G96" s="129">
        <v>129</v>
      </c>
      <c r="H96" s="129"/>
      <c r="I96" s="129"/>
      <c r="J96" s="129"/>
      <c r="K96" s="96">
        <f>SUM(E96:G96:I96)</f>
        <v>2779</v>
      </c>
    </row>
    <row r="97" spans="1:11" ht="19.5" customHeight="1">
      <c r="A97" s="89"/>
      <c r="B97" s="9"/>
      <c r="C97" s="130" t="s">
        <v>53</v>
      </c>
      <c r="D97" s="130"/>
      <c r="E97" s="130" t="s">
        <v>53</v>
      </c>
      <c r="F97" s="130"/>
      <c r="G97" s="130">
        <v>129</v>
      </c>
      <c r="H97" s="130"/>
      <c r="I97" s="130"/>
      <c r="J97" s="130"/>
      <c r="K97" s="54"/>
    </row>
    <row r="98" spans="1:11" s="98" customFormat="1" ht="19.5" customHeight="1">
      <c r="A98" s="94" t="s">
        <v>23</v>
      </c>
      <c r="B98" s="132" t="s">
        <v>40</v>
      </c>
      <c r="C98" s="131">
        <v>160</v>
      </c>
      <c r="D98" s="131"/>
      <c r="E98" s="131">
        <v>146</v>
      </c>
      <c r="F98" s="131"/>
      <c r="G98" s="131"/>
      <c r="H98" s="131"/>
      <c r="I98" s="131"/>
      <c r="J98" s="131"/>
      <c r="K98" s="97">
        <v>146</v>
      </c>
    </row>
    <row r="99" spans="1:11" ht="17.25" customHeight="1">
      <c r="A99" s="85"/>
      <c r="B99" s="133"/>
      <c r="C99" s="7" t="s">
        <v>104</v>
      </c>
      <c r="D99" s="23">
        <v>130</v>
      </c>
      <c r="E99" s="7" t="s">
        <v>104</v>
      </c>
      <c r="F99" s="23">
        <v>130</v>
      </c>
      <c r="G99" s="7"/>
      <c r="H99" s="23"/>
      <c r="I99" s="7"/>
      <c r="J99" s="23"/>
      <c r="K99" s="23"/>
    </row>
    <row r="100" spans="1:11" ht="17.25" customHeight="1">
      <c r="A100" s="85"/>
      <c r="B100" s="42"/>
      <c r="C100" s="7" t="s">
        <v>103</v>
      </c>
      <c r="D100" s="22">
        <v>30</v>
      </c>
      <c r="E100" s="7" t="s">
        <v>103</v>
      </c>
      <c r="F100" s="22">
        <v>16</v>
      </c>
      <c r="G100" s="7"/>
      <c r="H100" s="22"/>
      <c r="I100" s="7"/>
      <c r="J100" s="22"/>
      <c r="K100" s="22"/>
    </row>
    <row r="101" spans="1:11" ht="44.25" customHeight="1">
      <c r="A101" s="85"/>
      <c r="B101" s="42"/>
      <c r="C101" s="11" t="s">
        <v>122</v>
      </c>
      <c r="D101" s="22"/>
      <c r="E101" s="11" t="s">
        <v>122</v>
      </c>
      <c r="F101" s="22"/>
      <c r="G101" s="11"/>
      <c r="H101" s="22"/>
      <c r="I101" s="11"/>
      <c r="J101" s="22"/>
      <c r="K101" s="22"/>
    </row>
    <row r="102" spans="1:11" s="98" customFormat="1" ht="19.5" customHeight="1">
      <c r="A102" s="94" t="s">
        <v>54</v>
      </c>
      <c r="B102" s="95" t="s">
        <v>24</v>
      </c>
      <c r="C102" s="131">
        <v>150</v>
      </c>
      <c r="D102" s="131"/>
      <c r="E102" s="131">
        <v>253</v>
      </c>
      <c r="F102" s="131"/>
      <c r="G102" s="131"/>
      <c r="H102" s="131"/>
      <c r="I102" s="131"/>
      <c r="J102" s="131"/>
      <c r="K102" s="97">
        <v>253</v>
      </c>
    </row>
    <row r="103" spans="1:11" ht="43.5" customHeight="1">
      <c r="A103" s="79"/>
      <c r="B103" s="18"/>
      <c r="C103" s="41" t="s">
        <v>105</v>
      </c>
      <c r="D103" s="10">
        <v>150</v>
      </c>
      <c r="E103" s="41" t="s">
        <v>105</v>
      </c>
      <c r="F103" s="10">
        <v>253</v>
      </c>
      <c r="G103" s="41"/>
      <c r="H103" s="10"/>
      <c r="I103" s="41"/>
      <c r="J103" s="10"/>
      <c r="K103" s="10"/>
    </row>
    <row r="104" spans="1:11" ht="18.75" customHeight="1">
      <c r="A104" s="79"/>
      <c r="B104" s="18"/>
      <c r="C104" s="41"/>
      <c r="D104" s="10"/>
      <c r="E104" s="41"/>
      <c r="F104" s="10"/>
      <c r="G104" s="41"/>
      <c r="H104" s="10"/>
      <c r="I104" s="41"/>
      <c r="J104" s="10"/>
      <c r="K104" s="10"/>
    </row>
    <row r="105" spans="1:11" s="101" customFormat="1" ht="20.25" customHeight="1">
      <c r="A105" s="99" t="s">
        <v>25</v>
      </c>
      <c r="B105" s="100" t="s">
        <v>26</v>
      </c>
      <c r="C105" s="131">
        <v>426</v>
      </c>
      <c r="D105" s="131"/>
      <c r="E105" s="131">
        <v>426</v>
      </c>
      <c r="F105" s="131"/>
      <c r="G105" s="131">
        <v>187</v>
      </c>
      <c r="H105" s="131"/>
      <c r="I105" s="131"/>
      <c r="J105" s="131"/>
      <c r="K105" s="97">
        <f>SUM(E105:G105:I105)</f>
        <v>613</v>
      </c>
    </row>
    <row r="106" spans="1:11" ht="19.5" customHeight="1">
      <c r="A106" s="84" t="s">
        <v>6</v>
      </c>
      <c r="B106" s="13" t="s">
        <v>52</v>
      </c>
      <c r="C106" s="127"/>
      <c r="D106" s="127"/>
      <c r="E106" s="127"/>
      <c r="F106" s="127"/>
      <c r="G106" s="127">
        <v>187</v>
      </c>
      <c r="H106" s="127"/>
      <c r="I106" s="127"/>
      <c r="J106" s="127"/>
      <c r="K106" s="50">
        <v>187</v>
      </c>
    </row>
    <row r="107" spans="1:11" ht="20.25" customHeight="1">
      <c r="A107" s="84" t="s">
        <v>7</v>
      </c>
      <c r="B107" s="13" t="s">
        <v>27</v>
      </c>
      <c r="C107" s="127">
        <v>426</v>
      </c>
      <c r="D107" s="127"/>
      <c r="E107" s="127">
        <v>426</v>
      </c>
      <c r="F107" s="127"/>
      <c r="G107" s="127"/>
      <c r="H107" s="127"/>
      <c r="I107" s="127"/>
      <c r="J107" s="127"/>
      <c r="K107" s="50">
        <v>426</v>
      </c>
    </row>
    <row r="108" spans="1:11" ht="21" customHeight="1">
      <c r="A108" s="85"/>
      <c r="B108" s="35"/>
      <c r="C108" s="24" t="s">
        <v>127</v>
      </c>
      <c r="D108" s="49">
        <v>356</v>
      </c>
      <c r="E108" s="24" t="s">
        <v>127</v>
      </c>
      <c r="F108" s="38">
        <v>356</v>
      </c>
      <c r="G108" s="24"/>
      <c r="H108" s="49">
        <v>187</v>
      </c>
      <c r="I108" s="24"/>
      <c r="J108" s="49"/>
      <c r="K108" s="38"/>
    </row>
    <row r="109" spans="1:11" ht="19.5" customHeight="1">
      <c r="A109" s="85"/>
      <c r="B109" s="35" t="s">
        <v>130</v>
      </c>
      <c r="C109" s="36"/>
      <c r="D109" s="37">
        <v>70</v>
      </c>
      <c r="E109" s="36"/>
      <c r="F109" s="37">
        <v>70</v>
      </c>
      <c r="G109" s="36"/>
      <c r="H109" s="37"/>
      <c r="I109" s="36"/>
      <c r="J109" s="37"/>
      <c r="K109" s="38"/>
    </row>
    <row r="110" spans="1:11" ht="21.75" customHeight="1">
      <c r="A110" s="87"/>
      <c r="B110" s="32"/>
      <c r="C110" s="68"/>
      <c r="D110" s="68"/>
      <c r="E110" s="68"/>
      <c r="F110" s="68"/>
      <c r="G110" s="68"/>
      <c r="H110" s="68"/>
      <c r="I110" s="68"/>
      <c r="J110" s="68"/>
      <c r="K110" s="69"/>
    </row>
    <row r="111" spans="1:11" ht="12" customHeight="1" thickBot="1">
      <c r="A111" s="88"/>
      <c r="B111" s="34"/>
      <c r="C111" s="70"/>
      <c r="D111" s="70"/>
      <c r="E111" s="70"/>
      <c r="F111" s="70"/>
      <c r="G111" s="70"/>
      <c r="H111" s="70"/>
      <c r="I111" s="70"/>
      <c r="J111" s="70"/>
      <c r="K111" s="55"/>
    </row>
    <row r="112" spans="1:11" s="60" customFormat="1" ht="21.75" customHeight="1" thickBot="1">
      <c r="A112" s="121" t="s">
        <v>2</v>
      </c>
      <c r="B112" s="122"/>
      <c r="C112" s="123" t="s">
        <v>113</v>
      </c>
      <c r="D112" s="124"/>
      <c r="E112" s="125" t="s">
        <v>114</v>
      </c>
      <c r="F112" s="124"/>
      <c r="G112" s="126" t="s">
        <v>129</v>
      </c>
      <c r="H112" s="126"/>
      <c r="I112" s="126"/>
      <c r="J112" s="126"/>
      <c r="K112" s="103" t="s">
        <v>115</v>
      </c>
    </row>
    <row r="113" spans="1:11" s="60" customFormat="1" ht="19.5" customHeight="1" thickBot="1">
      <c r="A113" s="112"/>
      <c r="B113" s="113"/>
      <c r="C113" s="116"/>
      <c r="D113" s="117"/>
      <c r="E113" s="119"/>
      <c r="F113" s="117"/>
      <c r="G113" s="105" t="s">
        <v>116</v>
      </c>
      <c r="H113" s="105"/>
      <c r="I113" s="106" t="s">
        <v>117</v>
      </c>
      <c r="J113" s="107"/>
      <c r="K113" s="104"/>
    </row>
    <row r="114" spans="1:11" ht="21" customHeight="1">
      <c r="A114" s="84" t="s">
        <v>9</v>
      </c>
      <c r="B114" s="6" t="s">
        <v>28</v>
      </c>
      <c r="C114" s="127">
        <v>0</v>
      </c>
      <c r="D114" s="127"/>
      <c r="E114" s="127"/>
      <c r="F114" s="127"/>
      <c r="G114" s="127"/>
      <c r="H114" s="127"/>
      <c r="I114" s="127"/>
      <c r="J114" s="127"/>
      <c r="K114" s="50">
        <v>0</v>
      </c>
    </row>
    <row r="115" spans="1:11" ht="20.25" customHeight="1">
      <c r="A115" s="90"/>
      <c r="B115" s="25"/>
      <c r="C115" s="127"/>
      <c r="D115" s="127"/>
      <c r="E115" s="127"/>
      <c r="F115" s="127"/>
      <c r="G115" s="127"/>
      <c r="H115" s="127"/>
      <c r="I115" s="127"/>
      <c r="J115" s="127"/>
      <c r="K115" s="38"/>
    </row>
    <row r="116" spans="1:11" ht="31.5" customHeight="1">
      <c r="A116" s="80" t="s">
        <v>29</v>
      </c>
      <c r="B116" s="15" t="s">
        <v>55</v>
      </c>
      <c r="C116" s="108">
        <v>0</v>
      </c>
      <c r="D116" s="108"/>
      <c r="E116" s="108">
        <v>0</v>
      </c>
      <c r="F116" s="108"/>
      <c r="G116" s="108">
        <v>0</v>
      </c>
      <c r="H116" s="108"/>
      <c r="I116" s="108">
        <v>0</v>
      </c>
      <c r="J116" s="108"/>
      <c r="K116" s="52">
        <v>0</v>
      </c>
    </row>
    <row r="117" spans="1:11" ht="20.25" customHeight="1">
      <c r="A117" s="91" t="s">
        <v>31</v>
      </c>
      <c r="B117" s="28" t="s">
        <v>33</v>
      </c>
      <c r="C117" s="26"/>
      <c r="D117" s="27"/>
      <c r="E117" s="26"/>
      <c r="F117" s="27"/>
      <c r="G117" s="26"/>
      <c r="H117" s="27"/>
      <c r="I117" s="26"/>
      <c r="J117" s="27"/>
      <c r="K117" s="67">
        <v>0</v>
      </c>
    </row>
    <row r="118" spans="1:11" ht="21" customHeight="1">
      <c r="A118" s="91" t="s">
        <v>30</v>
      </c>
      <c r="B118" s="28" t="s">
        <v>32</v>
      </c>
      <c r="C118" s="128"/>
      <c r="D118" s="128"/>
      <c r="E118" s="128"/>
      <c r="F118" s="128"/>
      <c r="G118" s="128"/>
      <c r="H118" s="128"/>
      <c r="I118" s="128"/>
      <c r="J118" s="128"/>
      <c r="K118" s="51">
        <v>0</v>
      </c>
    </row>
    <row r="119" spans="1:11" ht="21.75" customHeight="1">
      <c r="A119" s="91" t="s">
        <v>34</v>
      </c>
      <c r="B119" s="28" t="s">
        <v>107</v>
      </c>
      <c r="C119" s="128"/>
      <c r="D119" s="128"/>
      <c r="E119" s="128"/>
      <c r="F119" s="128"/>
      <c r="G119" s="128"/>
      <c r="H119" s="128"/>
      <c r="I119" s="128"/>
      <c r="J119" s="128"/>
      <c r="K119" s="51">
        <v>0</v>
      </c>
    </row>
    <row r="120" spans="1:11" ht="20.25" customHeight="1">
      <c r="A120" s="92" t="s">
        <v>56</v>
      </c>
      <c r="B120" s="40" t="s">
        <v>57</v>
      </c>
      <c r="C120" s="108">
        <v>0</v>
      </c>
      <c r="D120" s="108"/>
      <c r="E120" s="108">
        <v>0</v>
      </c>
      <c r="F120" s="108"/>
      <c r="G120" s="108"/>
      <c r="H120" s="108"/>
      <c r="I120" s="108"/>
      <c r="J120" s="108"/>
      <c r="K120" s="52">
        <v>0</v>
      </c>
    </row>
    <row r="121" spans="1:11" s="14" customFormat="1" ht="21" customHeight="1">
      <c r="A121" s="80"/>
      <c r="B121" s="15" t="s">
        <v>38</v>
      </c>
      <c r="C121" s="108">
        <v>86217</v>
      </c>
      <c r="D121" s="108"/>
      <c r="E121" s="108">
        <v>88177</v>
      </c>
      <c r="F121" s="108"/>
      <c r="G121" s="108">
        <v>1518</v>
      </c>
      <c r="H121" s="108"/>
      <c r="I121" s="108">
        <v>410</v>
      </c>
      <c r="J121" s="108"/>
      <c r="K121" s="52">
        <f>SUM(E121:G121:I121)</f>
        <v>90105</v>
      </c>
    </row>
    <row r="122" spans="1:11" ht="21" customHeight="1">
      <c r="A122" s="80"/>
      <c r="B122" s="15" t="s">
        <v>39</v>
      </c>
      <c r="C122" s="108">
        <v>0</v>
      </c>
      <c r="D122" s="108"/>
      <c r="E122" s="108">
        <v>0</v>
      </c>
      <c r="F122" s="108"/>
      <c r="G122" s="108"/>
      <c r="H122" s="108"/>
      <c r="I122" s="108"/>
      <c r="J122" s="108"/>
      <c r="K122" s="52">
        <v>0</v>
      </c>
    </row>
    <row r="123" spans="1:11" ht="21" customHeight="1">
      <c r="A123" s="93"/>
      <c r="B123" s="29" t="s">
        <v>35</v>
      </c>
      <c r="C123" s="108">
        <v>86217</v>
      </c>
      <c r="D123" s="108"/>
      <c r="E123" s="108">
        <v>88177</v>
      </c>
      <c r="F123" s="108"/>
      <c r="G123" s="108">
        <v>1518</v>
      </c>
      <c r="H123" s="108"/>
      <c r="I123" s="108">
        <v>410</v>
      </c>
      <c r="J123" s="108"/>
      <c r="K123" s="52">
        <f>SUM(E123:G123:I123)</f>
        <v>90105</v>
      </c>
    </row>
    <row r="124" spans="1:11" ht="11.25" customHeight="1"/>
    <row r="131" spans="1:9">
      <c r="A131" s="73" t="s">
        <v>1</v>
      </c>
    </row>
    <row r="134" spans="1:9">
      <c r="B134" s="30"/>
      <c r="C134" s="31"/>
      <c r="E134" s="31"/>
      <c r="G134" s="31"/>
      <c r="I134" s="31"/>
    </row>
  </sheetData>
  <mergeCells count="148">
    <mergeCell ref="A2:K2"/>
    <mergeCell ref="C32:D32"/>
    <mergeCell ref="E32:F32"/>
    <mergeCell ref="C34:D34"/>
    <mergeCell ref="E34:F34"/>
    <mergeCell ref="E9:F9"/>
    <mergeCell ref="A6:K6"/>
    <mergeCell ref="C9:D9"/>
    <mergeCell ref="G8:H8"/>
    <mergeCell ref="G9:H9"/>
    <mergeCell ref="G10:H10"/>
    <mergeCell ref="G32:H32"/>
    <mergeCell ref="G33:H33"/>
    <mergeCell ref="G34:H34"/>
    <mergeCell ref="I8:J8"/>
    <mergeCell ref="I9:J9"/>
    <mergeCell ref="A4:K4"/>
    <mergeCell ref="C11:D11"/>
    <mergeCell ref="E11:F11"/>
    <mergeCell ref="B5:K5"/>
    <mergeCell ref="B11:B12"/>
    <mergeCell ref="C30:D30"/>
    <mergeCell ref="E30:F30"/>
    <mergeCell ref="G122:H122"/>
    <mergeCell ref="G123:H123"/>
    <mergeCell ref="I122:J122"/>
    <mergeCell ref="C10:D10"/>
    <mergeCell ref="E10:F10"/>
    <mergeCell ref="C116:D116"/>
    <mergeCell ref="E116:F116"/>
    <mergeCell ref="E118:F118"/>
    <mergeCell ref="E107:F107"/>
    <mergeCell ref="E115:F115"/>
    <mergeCell ref="C98:D98"/>
    <mergeCell ref="E98:F98"/>
    <mergeCell ref="C114:D114"/>
    <mergeCell ref="E114:F114"/>
    <mergeCell ref="C106:D106"/>
    <mergeCell ref="E106:F106"/>
    <mergeCell ref="C123:D123"/>
    <mergeCell ref="E123:F123"/>
    <mergeCell ref="C122:D122"/>
    <mergeCell ref="E122:F122"/>
    <mergeCell ref="C121:D121"/>
    <mergeCell ref="E121:F121"/>
    <mergeCell ref="C119:D119"/>
    <mergeCell ref="C120:D120"/>
    <mergeCell ref="C40:D40"/>
    <mergeCell ref="C68:D68"/>
    <mergeCell ref="E68:F68"/>
    <mergeCell ref="E33:F33"/>
    <mergeCell ref="C41:D41"/>
    <mergeCell ref="E41:F41"/>
    <mergeCell ref="C35:D35"/>
    <mergeCell ref="G68:H68"/>
    <mergeCell ref="G96:H96"/>
    <mergeCell ref="E120:F120"/>
    <mergeCell ref="E119:F119"/>
    <mergeCell ref="C105:D105"/>
    <mergeCell ref="E105:F105"/>
    <mergeCell ref="C107:D107"/>
    <mergeCell ref="C102:D102"/>
    <mergeCell ref="E102:F102"/>
    <mergeCell ref="C115:D115"/>
    <mergeCell ref="C97:D97"/>
    <mergeCell ref="E97:F97"/>
    <mergeCell ref="B98:B99"/>
    <mergeCell ref="B63:B64"/>
    <mergeCell ref="I10:J10"/>
    <mergeCell ref="I11:J11"/>
    <mergeCell ref="I30:J30"/>
    <mergeCell ref="I32:J32"/>
    <mergeCell ref="I33:J33"/>
    <mergeCell ref="I34:J34"/>
    <mergeCell ref="I35:J35"/>
    <mergeCell ref="I40:J40"/>
    <mergeCell ref="I41:J41"/>
    <mergeCell ref="C63:D63"/>
    <mergeCell ref="E40:F40"/>
    <mergeCell ref="E63:F63"/>
    <mergeCell ref="C33:D33"/>
    <mergeCell ref="E35:F35"/>
    <mergeCell ref="C96:D96"/>
    <mergeCell ref="E96:F96"/>
    <mergeCell ref="G11:H11"/>
    <mergeCell ref="G30:H30"/>
    <mergeCell ref="G35:H35"/>
    <mergeCell ref="G40:H40"/>
    <mergeCell ref="G41:H41"/>
    <mergeCell ref="G63:H63"/>
    <mergeCell ref="I119:J119"/>
    <mergeCell ref="I120:J120"/>
    <mergeCell ref="I121:J121"/>
    <mergeCell ref="G112:J112"/>
    <mergeCell ref="I63:J63"/>
    <mergeCell ref="I68:J68"/>
    <mergeCell ref="I96:J96"/>
    <mergeCell ref="I97:J97"/>
    <mergeCell ref="I98:J98"/>
    <mergeCell ref="I102:J102"/>
    <mergeCell ref="I105:J105"/>
    <mergeCell ref="G98:H98"/>
    <mergeCell ref="G102:H102"/>
    <mergeCell ref="G105:H105"/>
    <mergeCell ref="G106:H106"/>
    <mergeCell ref="G107:H107"/>
    <mergeCell ref="G114:H114"/>
    <mergeCell ref="G115:H115"/>
    <mergeCell ref="G116:H116"/>
    <mergeCell ref="G118:H118"/>
    <mergeCell ref="G119:H119"/>
    <mergeCell ref="G120:H120"/>
    <mergeCell ref="G121:H121"/>
    <mergeCell ref="G97:H97"/>
    <mergeCell ref="A112:B113"/>
    <mergeCell ref="C112:D113"/>
    <mergeCell ref="E112:F113"/>
    <mergeCell ref="I106:J106"/>
    <mergeCell ref="I107:J107"/>
    <mergeCell ref="I114:J114"/>
    <mergeCell ref="I115:J115"/>
    <mergeCell ref="I116:J116"/>
    <mergeCell ref="I118:J118"/>
    <mergeCell ref="C118:D118"/>
    <mergeCell ref="K112:K113"/>
    <mergeCell ref="G113:H113"/>
    <mergeCell ref="I113:J113"/>
    <mergeCell ref="I123:J123"/>
    <mergeCell ref="J1:K1"/>
    <mergeCell ref="A7:B8"/>
    <mergeCell ref="C7:D8"/>
    <mergeCell ref="E7:F8"/>
    <mergeCell ref="G7:J7"/>
    <mergeCell ref="K7:K8"/>
    <mergeCell ref="A38:B39"/>
    <mergeCell ref="C38:D39"/>
    <mergeCell ref="E38:F39"/>
    <mergeCell ref="G38:J38"/>
    <mergeCell ref="K38:K39"/>
    <mergeCell ref="G39:H39"/>
    <mergeCell ref="I39:J39"/>
    <mergeCell ref="A74:B75"/>
    <mergeCell ref="C74:D75"/>
    <mergeCell ref="E74:F75"/>
    <mergeCell ref="G74:J74"/>
    <mergeCell ref="K74:K75"/>
    <mergeCell ref="G75:H75"/>
    <mergeCell ref="I75:J75"/>
  </mergeCells>
  <phoneticPr fontId="5" type="noConversion"/>
  <printOptions horizontalCentered="1"/>
  <pageMargins left="0.19685039370078741" right="0" top="0.39370078740157483" bottom="0.19685039370078741" header="0.51181102362204722" footer="0.51181102362204722"/>
  <pageSetup paperSize="9" scale="75" firstPageNumber="0" orientation="landscape" horizontalDpi="300" verticalDpi="300" r:id="rId1"/>
  <headerFooter alignWithMargins="0"/>
  <rowBreaks count="1" manualBreakCount="1">
    <brk id="1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75" zoomScaleNormal="75" zoomScaleSheetLayoutView="75" workbookViewId="0">
      <selection activeCellId="1" sqref="J109:J113 A1"/>
    </sheetView>
  </sheetViews>
  <sheetFormatPr defaultRowHeight="12.75"/>
  <sheetData/>
  <phoneticPr fontId="5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75" zoomScaleNormal="75" zoomScaleSheetLayoutView="75" workbookViewId="0">
      <selection activeCellId="1" sqref="J109:J113 A1"/>
    </sheetView>
  </sheetViews>
  <sheetFormatPr defaultRowHeight="12.75"/>
  <sheetData/>
  <phoneticPr fontId="5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Szecsei Imréné</cp:lastModifiedBy>
  <cp:lastPrinted>2012-10-27T16:57:59Z</cp:lastPrinted>
  <dcterms:created xsi:type="dcterms:W3CDTF">2011-01-25T10:09:03Z</dcterms:created>
  <dcterms:modified xsi:type="dcterms:W3CDTF">2013-04-03T09:13:04Z</dcterms:modified>
</cp:coreProperties>
</file>