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5885" windowHeight="8775"/>
  </bookViews>
  <sheets>
    <sheet name="előir.felh." sheetId="1" r:id="rId1"/>
  </sheets>
  <calcPr calcId="125725"/>
</workbook>
</file>

<file path=xl/calcChain.xml><?xml version="1.0" encoding="utf-8"?>
<calcChain xmlns="http://schemas.openxmlformats.org/spreadsheetml/2006/main">
  <c r="N27" i="1"/>
  <c r="M27"/>
  <c r="L27"/>
  <c r="K27"/>
  <c r="J27"/>
  <c r="I27"/>
  <c r="H27"/>
  <c r="G27"/>
  <c r="F27"/>
  <c r="E27"/>
  <c r="D27"/>
  <c r="C27"/>
  <c r="O26"/>
  <c r="O25"/>
  <c r="O24"/>
  <c r="O23"/>
  <c r="O22"/>
  <c r="O21"/>
  <c r="O20"/>
  <c r="O19"/>
  <c r="O18"/>
  <c r="O17"/>
  <c r="N15"/>
  <c r="M15"/>
  <c r="L15"/>
  <c r="K15"/>
  <c r="J15"/>
  <c r="I15"/>
  <c r="H15"/>
  <c r="G15"/>
  <c r="F15"/>
  <c r="E15"/>
  <c r="D15"/>
  <c r="C15"/>
  <c r="O14"/>
  <c r="O13"/>
  <c r="O12"/>
  <c r="O11"/>
  <c r="O10"/>
  <c r="O9"/>
  <c r="O8"/>
  <c r="O7"/>
  <c r="O6"/>
  <c r="C28"/>
  <c r="D28"/>
  <c r="E28"/>
  <c r="O27" l="1"/>
  <c r="F28"/>
  <c r="G28" s="1"/>
  <c r="H28" s="1"/>
  <c r="I28" s="1"/>
  <c r="J28" s="1"/>
  <c r="K28" s="1"/>
  <c r="L28" s="1"/>
  <c r="M28" s="1"/>
  <c r="N28" s="1"/>
  <c r="O15"/>
  <c r="O28" l="1"/>
</calcChain>
</file>

<file path=xl/sharedStrings.xml><?xml version="1.0" encoding="utf-8"?>
<sst xmlns="http://schemas.openxmlformats.org/spreadsheetml/2006/main" count="66" uniqueCount="66">
  <si>
    <t>Ezer forintban !</t>
  </si>
  <si>
    <t>Sor-szám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</si>
  <si>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</si>
  <si>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</si>
  <si>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</si>
  <si>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</si>
  <si>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</si>
  <si>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</si>
  <si>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</si>
  <si>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</si>
  <si>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</si>
  <si>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</si>
  <si>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</si>
  <si>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</si>
  <si>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</si>
  <si>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</si>
  <si>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1.</t>
  </si>
  <si>
    <t>Bevételek</t>
  </si>
  <si>
    <t>2.</t>
  </si>
  <si>
    <t>Közhatalmi bevételek</t>
  </si>
  <si>
    <t>3.</t>
  </si>
  <si>
    <t>Intézményi működési bevételek</t>
  </si>
  <si>
    <t>4.</t>
  </si>
  <si>
    <t>5.</t>
  </si>
  <si>
    <t>Támogatásértékű bevételek</t>
  </si>
  <si>
    <t>6.</t>
  </si>
  <si>
    <t>Felhalmozási célú bevételek</t>
  </si>
  <si>
    <t>7.</t>
  </si>
  <si>
    <t>Átvett pénzeszközök</t>
  </si>
  <si>
    <t>8.</t>
  </si>
  <si>
    <t>9.</t>
  </si>
  <si>
    <t>10.</t>
  </si>
  <si>
    <t>Finanszírozási célú bevételek</t>
  </si>
  <si>
    <t>11.</t>
  </si>
  <si>
    <t>Bevételek összesen:</t>
  </si>
  <si>
    <t>12.</t>
  </si>
  <si>
    <t>Kiadások</t>
  </si>
  <si>
    <t>13.</t>
  </si>
  <si>
    <t>Személyi juttatások</t>
  </si>
  <si>
    <t>14.</t>
  </si>
  <si>
    <t>15.</t>
  </si>
  <si>
    <t>Dologi kiadások</t>
  </si>
  <si>
    <t>16.</t>
  </si>
  <si>
    <t>Ellátottak pénzbeli juttatása</t>
  </si>
  <si>
    <t>17.</t>
  </si>
  <si>
    <t>18.</t>
  </si>
  <si>
    <t>19.</t>
  </si>
  <si>
    <t>20.</t>
  </si>
  <si>
    <t>Tartalékok</t>
  </si>
  <si>
    <t>21.</t>
  </si>
  <si>
    <t>22.</t>
  </si>
  <si>
    <t>Felhalmozási költségvetés kiadásai</t>
  </si>
  <si>
    <t>23.</t>
  </si>
  <si>
    <t>Finanszírozási célú kiadások</t>
  </si>
  <si>
    <t>24.</t>
  </si>
  <si>
    <t>Kiadások összesen:</t>
  </si>
  <si>
    <t>Egyenleg</t>
  </si>
  <si>
    <t>Sajátos működési bevételek</t>
  </si>
  <si>
    <t>Támogatások, kiegészítések</t>
  </si>
  <si>
    <t>Kölcsön visszatérülés</t>
  </si>
  <si>
    <t xml:space="preserve">Munkaadókat terhelő járulékok </t>
  </si>
  <si>
    <t>Egyéb folyó kiadások</t>
  </si>
  <si>
    <t>Egyéb működési célú kiadások</t>
  </si>
  <si>
    <t>Költségvetési szervek finanszírozása</t>
  </si>
  <si>
    <t>8/5. sz. melléklet</t>
  </si>
  <si>
    <t>Hunyadi János Általános Iskola Előirányzat -felhasználási terv 6.sz.módosítás</t>
  </si>
</sst>
</file>

<file path=xl/styles.xml><?xml version="1.0" encoding="utf-8"?>
<styleSheet xmlns="http://schemas.openxmlformats.org/spreadsheetml/2006/main">
  <numFmts count="1">
    <numFmt numFmtId="164" formatCode="#,###"/>
  </numFmts>
  <fonts count="14">
    <font>
      <sz val="10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11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i/>
      <sz val="11"/>
      <name val="Times New Roman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40">
    <xf numFmtId="0" fontId="0" fillId="0" borderId="0" xfId="0"/>
    <xf numFmtId="0" fontId="1" fillId="0" borderId="0" xfId="3" applyFill="1" applyProtection="1">
      <protection locked="0"/>
    </xf>
    <xf numFmtId="0" fontId="1" fillId="0" borderId="0" xfId="3" applyFill="1" applyProtection="1"/>
    <xf numFmtId="0" fontId="3" fillId="0" borderId="0" xfId="0" applyFont="1" applyFill="1" applyAlignment="1">
      <alignment horizontal="right"/>
    </xf>
    <xf numFmtId="0" fontId="4" fillId="0" borderId="1" xfId="3" applyFont="1" applyFill="1" applyBorder="1" applyAlignment="1" applyProtection="1">
      <alignment horizontal="center" vertical="center" wrapText="1"/>
    </xf>
    <xf numFmtId="0" fontId="4" fillId="0" borderId="2" xfId="3" applyFont="1" applyFill="1" applyBorder="1" applyAlignment="1" applyProtection="1">
      <alignment horizontal="center" vertical="center"/>
    </xf>
    <xf numFmtId="0" fontId="4" fillId="0" borderId="3" xfId="3" applyFont="1" applyFill="1" applyBorder="1" applyAlignment="1" applyProtection="1">
      <alignment horizontal="center" vertical="center"/>
    </xf>
    <xf numFmtId="0" fontId="5" fillId="0" borderId="4" xfId="3" applyFont="1" applyFill="1" applyBorder="1" applyAlignment="1" applyProtection="1">
      <alignment horizontal="left" vertical="center" indent="1"/>
    </xf>
    <xf numFmtId="0" fontId="1" fillId="0" borderId="0" xfId="3" applyFill="1" applyAlignment="1" applyProtection="1">
      <alignment vertical="center"/>
    </xf>
    <xf numFmtId="0" fontId="5" fillId="0" borderId="5" xfId="3" applyFont="1" applyFill="1" applyBorder="1" applyAlignment="1" applyProtection="1">
      <alignment horizontal="left" vertical="center" indent="1"/>
    </xf>
    <xf numFmtId="0" fontId="5" fillId="0" borderId="6" xfId="3" applyFont="1" applyFill="1" applyBorder="1" applyAlignment="1" applyProtection="1">
      <alignment horizontal="left" vertical="center" indent="1"/>
    </xf>
    <xf numFmtId="164" fontId="5" fillId="0" borderId="6" xfId="3" applyNumberFormat="1" applyFont="1" applyFill="1" applyBorder="1" applyAlignment="1" applyProtection="1">
      <alignment vertical="center"/>
      <protection locked="0"/>
    </xf>
    <xf numFmtId="164" fontId="5" fillId="0" borderId="7" xfId="3" applyNumberFormat="1" applyFont="1" applyFill="1" applyBorder="1" applyAlignment="1" applyProtection="1">
      <alignment vertical="center"/>
    </xf>
    <xf numFmtId="0" fontId="5" fillId="0" borderId="8" xfId="3" applyFont="1" applyFill="1" applyBorder="1" applyAlignment="1" applyProtection="1">
      <alignment horizontal="left" vertical="center" indent="1"/>
    </xf>
    <xf numFmtId="0" fontId="5" fillId="0" borderId="9" xfId="3" applyFont="1" applyFill="1" applyBorder="1" applyAlignment="1" applyProtection="1">
      <alignment horizontal="left" vertical="center" indent="1"/>
    </xf>
    <xf numFmtId="164" fontId="5" fillId="0" borderId="9" xfId="3" applyNumberFormat="1" applyFont="1" applyFill="1" applyBorder="1" applyAlignment="1" applyProtection="1">
      <alignment vertical="center"/>
      <protection locked="0"/>
    </xf>
    <xf numFmtId="164" fontId="5" fillId="0" borderId="10" xfId="3" applyNumberFormat="1" applyFont="1" applyFill="1" applyBorder="1" applyAlignment="1" applyProtection="1">
      <alignment vertical="center"/>
    </xf>
    <xf numFmtId="0" fontId="1" fillId="0" borderId="0" xfId="3" applyFill="1" applyAlignment="1" applyProtection="1">
      <alignment vertical="center"/>
      <protection locked="0"/>
    </xf>
    <xf numFmtId="0" fontId="5" fillId="0" borderId="11" xfId="3" applyFont="1" applyFill="1" applyBorder="1" applyAlignment="1" applyProtection="1">
      <alignment horizontal="left" vertical="center" wrapText="1" indent="1"/>
    </xf>
    <xf numFmtId="164" fontId="5" fillId="0" borderId="11" xfId="3" applyNumberFormat="1" applyFont="1" applyFill="1" applyBorder="1" applyAlignment="1" applyProtection="1">
      <alignment vertical="center"/>
      <protection locked="0"/>
    </xf>
    <xf numFmtId="164" fontId="5" fillId="0" borderId="12" xfId="3" applyNumberFormat="1" applyFont="1" applyFill="1" applyBorder="1" applyAlignment="1" applyProtection="1">
      <alignment vertical="center"/>
    </xf>
    <xf numFmtId="0" fontId="5" fillId="0" borderId="9" xfId="3" applyFont="1" applyFill="1" applyBorder="1" applyAlignment="1" applyProtection="1">
      <alignment horizontal="left" vertical="center" wrapText="1" indent="1"/>
    </xf>
    <xf numFmtId="0" fontId="7" fillId="0" borderId="13" xfId="3" applyFont="1" applyFill="1" applyBorder="1" applyAlignment="1" applyProtection="1">
      <alignment horizontal="left" vertical="center" indent="1"/>
    </xf>
    <xf numFmtId="164" fontId="8" fillId="0" borderId="13" xfId="3" applyNumberFormat="1" applyFont="1" applyFill="1" applyBorder="1" applyAlignment="1" applyProtection="1">
      <alignment vertical="center"/>
    </xf>
    <xf numFmtId="164" fontId="8" fillId="0" borderId="14" xfId="3" applyNumberFormat="1" applyFont="1" applyFill="1" applyBorder="1" applyAlignment="1" applyProtection="1">
      <alignment vertical="center"/>
    </xf>
    <xf numFmtId="0" fontId="5" fillId="0" borderId="15" xfId="3" applyFont="1" applyFill="1" applyBorder="1" applyAlignment="1" applyProtection="1">
      <alignment horizontal="left" vertical="center" indent="1"/>
    </xf>
    <xf numFmtId="0" fontId="5" fillId="0" borderId="11" xfId="3" applyFont="1" applyFill="1" applyBorder="1" applyAlignment="1" applyProtection="1">
      <alignment horizontal="left" vertical="center" indent="1"/>
    </xf>
    <xf numFmtId="0" fontId="8" fillId="0" borderId="4" xfId="3" applyFont="1" applyFill="1" applyBorder="1" applyAlignment="1" applyProtection="1">
      <alignment horizontal="left" vertical="center" indent="1"/>
    </xf>
    <xf numFmtId="0" fontId="7" fillId="0" borderId="13" xfId="3" applyFont="1" applyFill="1" applyBorder="1" applyAlignment="1" applyProtection="1">
      <alignment horizontal="left" indent="1"/>
    </xf>
    <xf numFmtId="164" fontId="8" fillId="0" borderId="13" xfId="3" applyNumberFormat="1" applyFont="1" applyFill="1" applyBorder="1" applyProtection="1"/>
    <xf numFmtId="164" fontId="8" fillId="0" borderId="14" xfId="3" applyNumberFormat="1" applyFont="1" applyFill="1" applyBorder="1" applyProtection="1"/>
    <xf numFmtId="0" fontId="9" fillId="0" borderId="0" xfId="3" applyFont="1" applyFill="1" applyProtection="1"/>
    <xf numFmtId="0" fontId="10" fillId="0" borderId="0" xfId="3" applyFont="1" applyFill="1" applyProtection="1">
      <protection locked="0"/>
    </xf>
    <xf numFmtId="0" fontId="2" fillId="0" borderId="0" xfId="3" applyFont="1" applyFill="1" applyProtection="1">
      <protection locked="0"/>
    </xf>
    <xf numFmtId="0" fontId="2" fillId="0" borderId="0" xfId="3" applyFont="1" applyFill="1" applyAlignment="1" applyProtection="1">
      <alignment horizontal="center" wrapText="1"/>
    </xf>
    <xf numFmtId="0" fontId="2" fillId="0" borderId="0" xfId="3" applyFont="1" applyFill="1" applyAlignment="1" applyProtection="1">
      <alignment horizontal="center"/>
    </xf>
    <xf numFmtId="0" fontId="6" fillId="0" borderId="16" xfId="3" applyFont="1" applyFill="1" applyBorder="1" applyAlignment="1" applyProtection="1">
      <alignment horizontal="left" vertical="center" indent="1"/>
    </xf>
    <xf numFmtId="0" fontId="6" fillId="0" borderId="17" xfId="3" applyFont="1" applyFill="1" applyBorder="1" applyAlignment="1" applyProtection="1">
      <alignment horizontal="left" vertical="center" indent="1"/>
    </xf>
    <xf numFmtId="0" fontId="6" fillId="0" borderId="18" xfId="3" applyFont="1" applyFill="1" applyBorder="1" applyAlignment="1" applyProtection="1">
      <alignment horizontal="left" vertical="center" indent="1"/>
    </xf>
    <xf numFmtId="0" fontId="13" fillId="0" borderId="0" xfId="3" applyFont="1" applyFill="1" applyAlignment="1" applyProtection="1">
      <alignment horizontal="right"/>
      <protection locked="0"/>
    </xf>
  </cellXfs>
  <cellStyles count="4">
    <cellStyle name="Hiperhivatkozás" xfId="1"/>
    <cellStyle name="Már látott hiperhivatkozás" xfId="2"/>
    <cellStyle name="Normál" xfId="0" builtinId="0"/>
    <cellStyle name="Normál_SEGEDLETEK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0"/>
  <sheetViews>
    <sheetView tabSelected="1" topLeftCell="A4" workbookViewId="0">
      <selection activeCell="R23" sqref="R23"/>
    </sheetView>
  </sheetViews>
  <sheetFormatPr defaultRowHeight="15.75"/>
  <cols>
    <col min="1" max="1" width="4.83203125" style="2" customWidth="1"/>
    <col min="2" max="2" width="29.1640625" style="1" customWidth="1"/>
    <col min="3" max="4" width="9" style="1" customWidth="1"/>
    <col min="5" max="5" width="9.5" style="1" customWidth="1"/>
    <col min="6" max="6" width="8.83203125" style="1" customWidth="1"/>
    <col min="7" max="7" width="8.6640625" style="1" customWidth="1"/>
    <col min="8" max="8" width="8.83203125" style="1" customWidth="1"/>
    <col min="9" max="9" width="8.1640625" style="1" customWidth="1"/>
    <col min="10" max="14" width="9.5" style="1" customWidth="1"/>
    <col min="15" max="15" width="12.6640625" style="2" customWidth="1"/>
    <col min="16" max="16384" width="9.33203125" style="1"/>
  </cols>
  <sheetData>
    <row r="1" spans="1:15">
      <c r="N1" s="39" t="s">
        <v>64</v>
      </c>
      <c r="O1" s="39"/>
    </row>
    <row r="2" spans="1:15" ht="31.5" customHeight="1">
      <c r="A2" s="34" t="s">
        <v>65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6.5" thickBot="1">
      <c r="O3" s="3" t="s">
        <v>0</v>
      </c>
    </row>
    <row r="4" spans="1:15" s="2" customFormat="1" ht="26.1" customHeight="1" thickBot="1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14</v>
      </c>
      <c r="O4" s="6" t="s">
        <v>15</v>
      </c>
    </row>
    <row r="5" spans="1:15" s="8" customFormat="1" ht="15" customHeight="1" thickBot="1">
      <c r="A5" s="7" t="s">
        <v>16</v>
      </c>
      <c r="B5" s="36" t="s">
        <v>17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8"/>
    </row>
    <row r="6" spans="1:15" s="8" customFormat="1" ht="15" customHeight="1">
      <c r="A6" s="9" t="s">
        <v>18</v>
      </c>
      <c r="B6" s="10" t="s">
        <v>57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2">
        <f t="shared" ref="O6:O27" si="0">SUM(C6:N6)</f>
        <v>0</v>
      </c>
    </row>
    <row r="7" spans="1:15" s="17" customFormat="1" ht="14.1" customHeight="1">
      <c r="A7" s="13" t="s">
        <v>20</v>
      </c>
      <c r="B7" s="14" t="s">
        <v>21</v>
      </c>
      <c r="C7" s="15">
        <v>12</v>
      </c>
      <c r="D7" s="15">
        <v>12</v>
      </c>
      <c r="E7" s="15">
        <v>12</v>
      </c>
      <c r="F7" s="15">
        <v>12</v>
      </c>
      <c r="G7" s="15">
        <v>12</v>
      </c>
      <c r="H7" s="15">
        <v>12</v>
      </c>
      <c r="I7" s="15">
        <v>12</v>
      </c>
      <c r="J7" s="15">
        <v>12</v>
      </c>
      <c r="K7" s="15">
        <v>12</v>
      </c>
      <c r="L7" s="15">
        <v>12</v>
      </c>
      <c r="M7" s="15">
        <v>12</v>
      </c>
      <c r="N7" s="15">
        <v>146</v>
      </c>
      <c r="O7" s="16">
        <f t="shared" si="0"/>
        <v>278</v>
      </c>
    </row>
    <row r="8" spans="1:15" s="17" customFormat="1" ht="15" customHeight="1">
      <c r="A8" s="13" t="s">
        <v>22</v>
      </c>
      <c r="B8" s="18" t="s">
        <v>19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20">
        <f t="shared" si="0"/>
        <v>0</v>
      </c>
    </row>
    <row r="9" spans="1:15" s="17" customFormat="1" ht="14.1" customHeight="1">
      <c r="A9" s="13" t="s">
        <v>23</v>
      </c>
      <c r="B9" s="14" t="s">
        <v>58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6">
        <f t="shared" si="0"/>
        <v>0</v>
      </c>
    </row>
    <row r="10" spans="1:15" s="17" customFormat="1" ht="14.1" customHeight="1">
      <c r="A10" s="13" t="s">
        <v>25</v>
      </c>
      <c r="B10" s="14" t="s">
        <v>24</v>
      </c>
      <c r="C10" s="15">
        <v>7459</v>
      </c>
      <c r="D10" s="15">
        <v>7459</v>
      </c>
      <c r="E10" s="15">
        <v>7459</v>
      </c>
      <c r="F10" s="15">
        <v>7459</v>
      </c>
      <c r="G10" s="15">
        <v>7459</v>
      </c>
      <c r="H10" s="15">
        <v>7475</v>
      </c>
      <c r="I10" s="15">
        <v>7211</v>
      </c>
      <c r="J10" s="15">
        <v>7211</v>
      </c>
      <c r="K10" s="15">
        <v>7110</v>
      </c>
      <c r="L10" s="15">
        <v>7210</v>
      </c>
      <c r="M10" s="15">
        <v>7210</v>
      </c>
      <c r="N10" s="15">
        <v>8815</v>
      </c>
      <c r="O10" s="16">
        <f t="shared" si="0"/>
        <v>89537</v>
      </c>
    </row>
    <row r="11" spans="1:15" s="17" customFormat="1" ht="14.1" customHeight="1">
      <c r="A11" s="13" t="s">
        <v>27</v>
      </c>
      <c r="B11" s="14" t="s">
        <v>26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6">
        <f t="shared" si="0"/>
        <v>0</v>
      </c>
    </row>
    <row r="12" spans="1:15" s="17" customFormat="1" ht="14.1" customHeight="1">
      <c r="A12" s="13" t="s">
        <v>29</v>
      </c>
      <c r="B12" s="14" t="s">
        <v>28</v>
      </c>
      <c r="C12" s="15"/>
      <c r="D12" s="15"/>
      <c r="E12" s="15"/>
      <c r="F12" s="15"/>
      <c r="G12" s="15"/>
      <c r="H12" s="15"/>
      <c r="I12" s="15"/>
      <c r="J12" s="15"/>
      <c r="K12" s="15">
        <v>103</v>
      </c>
      <c r="L12" s="15"/>
      <c r="M12" s="15"/>
      <c r="N12" s="15"/>
      <c r="O12" s="16">
        <f t="shared" si="0"/>
        <v>103</v>
      </c>
    </row>
    <row r="13" spans="1:15" s="17" customFormat="1" ht="15.75" customHeight="1">
      <c r="A13" s="13" t="s">
        <v>30</v>
      </c>
      <c r="B13" s="21" t="s">
        <v>59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6">
        <f t="shared" si="0"/>
        <v>0</v>
      </c>
    </row>
    <row r="14" spans="1:15" s="17" customFormat="1" ht="14.1" customHeight="1" thickBot="1">
      <c r="A14" s="13" t="s">
        <v>31</v>
      </c>
      <c r="B14" s="14" t="s">
        <v>32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>
        <v>187</v>
      </c>
      <c r="O14" s="16">
        <f t="shared" si="0"/>
        <v>187</v>
      </c>
    </row>
    <row r="15" spans="1:15" s="8" customFormat="1" ht="15.95" customHeight="1" thickBot="1">
      <c r="A15" s="7" t="s">
        <v>33</v>
      </c>
      <c r="B15" s="22" t="s">
        <v>34</v>
      </c>
      <c r="C15" s="23">
        <f t="shared" ref="C15:N15" si="1">SUM(C6:C14)</f>
        <v>7471</v>
      </c>
      <c r="D15" s="23">
        <f t="shared" si="1"/>
        <v>7471</v>
      </c>
      <c r="E15" s="23">
        <f t="shared" si="1"/>
        <v>7471</v>
      </c>
      <c r="F15" s="23">
        <f t="shared" si="1"/>
        <v>7471</v>
      </c>
      <c r="G15" s="23">
        <f t="shared" si="1"/>
        <v>7471</v>
      </c>
      <c r="H15" s="23">
        <f t="shared" si="1"/>
        <v>7487</v>
      </c>
      <c r="I15" s="23">
        <f t="shared" si="1"/>
        <v>7223</v>
      </c>
      <c r="J15" s="23">
        <f t="shared" si="1"/>
        <v>7223</v>
      </c>
      <c r="K15" s="23">
        <f t="shared" si="1"/>
        <v>7225</v>
      </c>
      <c r="L15" s="23">
        <f t="shared" si="1"/>
        <v>7222</v>
      </c>
      <c r="M15" s="23">
        <f t="shared" si="1"/>
        <v>7222</v>
      </c>
      <c r="N15" s="23">
        <f t="shared" si="1"/>
        <v>9148</v>
      </c>
      <c r="O15" s="24">
        <f>SUM(C15:N15)</f>
        <v>90105</v>
      </c>
    </row>
    <row r="16" spans="1:15" s="8" customFormat="1" ht="15" customHeight="1" thickBot="1">
      <c r="A16" s="7" t="s">
        <v>35</v>
      </c>
      <c r="B16" s="36" t="s">
        <v>36</v>
      </c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8"/>
    </row>
    <row r="17" spans="1:15" s="17" customFormat="1" ht="14.1" customHeight="1">
      <c r="A17" s="25" t="s">
        <v>37</v>
      </c>
      <c r="B17" s="26" t="s">
        <v>38</v>
      </c>
      <c r="C17" s="19">
        <v>4800</v>
      </c>
      <c r="D17" s="19">
        <v>4800</v>
      </c>
      <c r="E17" s="19">
        <v>4800</v>
      </c>
      <c r="F17" s="19">
        <v>4800</v>
      </c>
      <c r="G17" s="19">
        <v>4800</v>
      </c>
      <c r="H17" s="19">
        <v>4801</v>
      </c>
      <c r="I17" s="19">
        <v>4703</v>
      </c>
      <c r="J17" s="19">
        <v>4704</v>
      </c>
      <c r="K17" s="19">
        <v>4704</v>
      </c>
      <c r="L17" s="19">
        <v>4704</v>
      </c>
      <c r="M17" s="19">
        <v>4704</v>
      </c>
      <c r="N17" s="19">
        <v>5236</v>
      </c>
      <c r="O17" s="20">
        <f t="shared" si="0"/>
        <v>57556</v>
      </c>
    </row>
    <row r="18" spans="1:15" s="17" customFormat="1" ht="15.75" customHeight="1">
      <c r="A18" s="13" t="s">
        <v>39</v>
      </c>
      <c r="B18" s="21" t="s">
        <v>60</v>
      </c>
      <c r="C18" s="15">
        <v>1282</v>
      </c>
      <c r="D18" s="15">
        <v>1282</v>
      </c>
      <c r="E18" s="15">
        <v>1282</v>
      </c>
      <c r="F18" s="15">
        <v>1282</v>
      </c>
      <c r="G18" s="15">
        <v>1282</v>
      </c>
      <c r="H18" s="15">
        <v>1282</v>
      </c>
      <c r="I18" s="15">
        <v>1256</v>
      </c>
      <c r="J18" s="15">
        <v>1256</v>
      </c>
      <c r="K18" s="15">
        <v>1258</v>
      </c>
      <c r="L18" s="15">
        <v>1256</v>
      </c>
      <c r="M18" s="15">
        <v>1256</v>
      </c>
      <c r="N18" s="15">
        <v>1400</v>
      </c>
      <c r="O18" s="16">
        <f t="shared" si="0"/>
        <v>15374</v>
      </c>
    </row>
    <row r="19" spans="1:15" s="17" customFormat="1" ht="14.1" customHeight="1">
      <c r="A19" s="13" t="s">
        <v>40</v>
      </c>
      <c r="B19" s="14" t="s">
        <v>41</v>
      </c>
      <c r="C19" s="15">
        <v>1359</v>
      </c>
      <c r="D19" s="15">
        <v>1359</v>
      </c>
      <c r="E19" s="15">
        <v>1359</v>
      </c>
      <c r="F19" s="15">
        <v>1359</v>
      </c>
      <c r="G19" s="15">
        <v>1359</v>
      </c>
      <c r="H19" s="15">
        <v>1374</v>
      </c>
      <c r="I19" s="15">
        <v>1234</v>
      </c>
      <c r="J19" s="15">
        <v>1233</v>
      </c>
      <c r="K19" s="15">
        <v>1233</v>
      </c>
      <c r="L19" s="15">
        <v>1232</v>
      </c>
      <c r="M19" s="15">
        <v>1232</v>
      </c>
      <c r="N19" s="15">
        <v>2229</v>
      </c>
      <c r="O19" s="16">
        <f t="shared" si="0"/>
        <v>16562</v>
      </c>
    </row>
    <row r="20" spans="1:15" s="17" customFormat="1" ht="14.1" customHeight="1">
      <c r="A20" s="13" t="s">
        <v>42</v>
      </c>
      <c r="B20" s="14" t="s">
        <v>61</v>
      </c>
      <c r="C20" s="15">
        <v>30</v>
      </c>
      <c r="D20" s="15">
        <v>30</v>
      </c>
      <c r="E20" s="15">
        <v>30</v>
      </c>
      <c r="F20" s="15">
        <v>30</v>
      </c>
      <c r="G20" s="15">
        <v>30</v>
      </c>
      <c r="H20" s="15">
        <v>30</v>
      </c>
      <c r="I20" s="15">
        <v>30</v>
      </c>
      <c r="J20" s="15">
        <v>30</v>
      </c>
      <c r="K20" s="15">
        <v>30</v>
      </c>
      <c r="L20" s="15">
        <v>30</v>
      </c>
      <c r="M20" s="15">
        <v>30</v>
      </c>
      <c r="N20" s="15">
        <v>283</v>
      </c>
      <c r="O20" s="16">
        <f t="shared" si="0"/>
        <v>613</v>
      </c>
    </row>
    <row r="21" spans="1:15" s="17" customFormat="1" ht="14.1" customHeight="1">
      <c r="A21" s="13" t="s">
        <v>44</v>
      </c>
      <c r="B21" s="14" t="s">
        <v>43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6">
        <f t="shared" si="0"/>
        <v>0</v>
      </c>
    </row>
    <row r="22" spans="1:15" s="17" customFormat="1" ht="15" customHeight="1">
      <c r="A22" s="13" t="s">
        <v>45</v>
      </c>
      <c r="B22" s="14" t="s">
        <v>62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6">
        <f t="shared" si="0"/>
        <v>0</v>
      </c>
    </row>
    <row r="23" spans="1:15" s="17" customFormat="1" ht="16.5" customHeight="1">
      <c r="A23" s="13" t="s">
        <v>46</v>
      </c>
      <c r="B23" s="14" t="s">
        <v>51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6">
        <f t="shared" si="0"/>
        <v>0</v>
      </c>
    </row>
    <row r="24" spans="1:15" s="17" customFormat="1" ht="14.1" customHeight="1">
      <c r="A24" s="13" t="s">
        <v>47</v>
      </c>
      <c r="B24" s="14" t="s">
        <v>48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6">
        <f t="shared" si="0"/>
        <v>0</v>
      </c>
    </row>
    <row r="25" spans="1:15" s="17" customFormat="1" ht="14.1" customHeight="1">
      <c r="A25" s="13" t="s">
        <v>49</v>
      </c>
      <c r="B25" s="14" t="s">
        <v>63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6">
        <f t="shared" si="0"/>
        <v>0</v>
      </c>
    </row>
    <row r="26" spans="1:15" s="17" customFormat="1" ht="14.1" customHeight="1" thickBot="1">
      <c r="A26" s="13" t="s">
        <v>50</v>
      </c>
      <c r="B26" s="14" t="s">
        <v>53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6">
        <f t="shared" si="0"/>
        <v>0</v>
      </c>
    </row>
    <row r="27" spans="1:15" s="8" customFormat="1" ht="15.95" customHeight="1" thickBot="1">
      <c r="A27" s="27" t="s">
        <v>52</v>
      </c>
      <c r="B27" s="22" t="s">
        <v>55</v>
      </c>
      <c r="C27" s="23">
        <f t="shared" ref="C27:N27" si="2">SUM(C17:C26)</f>
        <v>7471</v>
      </c>
      <c r="D27" s="23">
        <f t="shared" si="2"/>
        <v>7471</v>
      </c>
      <c r="E27" s="23">
        <f t="shared" si="2"/>
        <v>7471</v>
      </c>
      <c r="F27" s="23">
        <f t="shared" si="2"/>
        <v>7471</v>
      </c>
      <c r="G27" s="23">
        <f t="shared" si="2"/>
        <v>7471</v>
      </c>
      <c r="H27" s="23">
        <f t="shared" si="2"/>
        <v>7487</v>
      </c>
      <c r="I27" s="23">
        <f t="shared" si="2"/>
        <v>7223</v>
      </c>
      <c r="J27" s="23">
        <f t="shared" si="2"/>
        <v>7223</v>
      </c>
      <c r="K27" s="23">
        <f t="shared" si="2"/>
        <v>7225</v>
      </c>
      <c r="L27" s="23">
        <f t="shared" si="2"/>
        <v>7222</v>
      </c>
      <c r="M27" s="23">
        <f t="shared" si="2"/>
        <v>7222</v>
      </c>
      <c r="N27" s="23">
        <f t="shared" si="2"/>
        <v>9148</v>
      </c>
      <c r="O27" s="24">
        <f t="shared" si="0"/>
        <v>90105</v>
      </c>
    </row>
    <row r="28" spans="1:15" ht="16.5" thickBot="1">
      <c r="A28" s="27" t="s">
        <v>54</v>
      </c>
      <c r="B28" s="28" t="s">
        <v>56</v>
      </c>
      <c r="C28" s="29">
        <f>C15-C27</f>
        <v>0</v>
      </c>
      <c r="D28" s="29">
        <f>D15-D27</f>
        <v>0</v>
      </c>
      <c r="E28" s="29">
        <f>E15-E27</f>
        <v>0</v>
      </c>
      <c r="F28" s="29">
        <f t="shared" ref="F28:N28" si="3">F15-F27+E28</f>
        <v>0</v>
      </c>
      <c r="G28" s="29">
        <f t="shared" si="3"/>
        <v>0</v>
      </c>
      <c r="H28" s="29">
        <f t="shared" si="3"/>
        <v>0</v>
      </c>
      <c r="I28" s="29">
        <f t="shared" si="3"/>
        <v>0</v>
      </c>
      <c r="J28" s="29">
        <f t="shared" si="3"/>
        <v>0</v>
      </c>
      <c r="K28" s="29">
        <f t="shared" si="3"/>
        <v>0</v>
      </c>
      <c r="L28" s="29">
        <f t="shared" si="3"/>
        <v>0</v>
      </c>
      <c r="M28" s="29">
        <f t="shared" si="3"/>
        <v>0</v>
      </c>
      <c r="N28" s="29">
        <f t="shared" si="3"/>
        <v>0</v>
      </c>
      <c r="O28" s="30">
        <f>O15-O27</f>
        <v>0</v>
      </c>
    </row>
    <row r="29" spans="1:15">
      <c r="A29" s="31"/>
    </row>
    <row r="30" spans="1:15">
      <c r="B30" s="32"/>
      <c r="C30" s="33"/>
      <c r="D30" s="33"/>
    </row>
  </sheetData>
  <mergeCells count="4">
    <mergeCell ref="A2:O2"/>
    <mergeCell ref="B5:O5"/>
    <mergeCell ref="B16:O16"/>
    <mergeCell ref="N1:O1"/>
  </mergeCells>
  <printOptions horizontalCentered="1"/>
  <pageMargins left="0.78740157480314965" right="0.78740157480314965" top="0.6692913385826772" bottom="0.98425196850393704" header="0.78740157480314965" footer="0.78740157480314965"/>
  <pageSetup paperSize="9" scale="90" orientation="landscape" r:id="rId1"/>
  <headerFooter alignWithMargins="0">
    <oddHeader xml:space="preserve">&amp;R&amp;"Times New Roman CE,Félkövér dőlt"&amp;11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előir.felh.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Szecsei Imréné</cp:lastModifiedBy>
  <cp:lastPrinted>2012-10-17T12:41:24Z</cp:lastPrinted>
  <dcterms:created xsi:type="dcterms:W3CDTF">2012-02-01T14:03:42Z</dcterms:created>
  <dcterms:modified xsi:type="dcterms:W3CDTF">2013-04-03T09:14:24Z</dcterms:modified>
</cp:coreProperties>
</file>