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34" i="1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9"/>
  <c r="F31" s="1"/>
  <c r="F35" s="1"/>
  <c r="E9"/>
  <c r="E31" s="1"/>
  <c r="C9"/>
  <c r="C16"/>
  <c r="C19"/>
  <c r="C23"/>
  <c r="C26"/>
  <c r="C32"/>
  <c r="D26"/>
  <c r="D9"/>
  <c r="D16"/>
  <c r="D19"/>
  <c r="D23"/>
  <c r="D32"/>
  <c r="G16" l="1"/>
  <c r="G19"/>
  <c r="G23"/>
  <c r="G26"/>
  <c r="G32"/>
  <c r="E35"/>
  <c r="G9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<sst xmlns="http://schemas.openxmlformats.org/spreadsheetml/2006/main" count="70" uniqueCount="70">
  <si>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</si>
  <si>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</si>
  <si>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</si>
  <si>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</si>
  <si>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</si>
  <si>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</si>
  <si>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</si>
  <si>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</si>
  <si>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</si>
  <si>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</si>
  <si>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</si>
  <si>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</si>
  <si>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</si>
  <si>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</si>
  <si>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</si>
  <si>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</si>
  <si>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</si>
  <si>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</si>
  <si>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</si>
  <si>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</si>
  <si>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</si>
  <si>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</si>
  <si>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</si>
  <si>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</si>
  <si>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</si>
  <si>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</si>
  <si>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</si>
  <si>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</si>
  <si>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</si>
  <si>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</si>
  <si>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2012. évi módosított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</si>
  <si>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</si>
  <si>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</si>
  <si>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</si>
  <si>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</si>
  <si>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</si>
  <si>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</si>
  <si>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</si>
  <si>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</si>
  <si>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</si>
  <si>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</si>
  <si>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</si>
  <si>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</si>
  <si>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</si>
  <si>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</si>
  <si>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</si>
  <si>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</si>
  <si>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</si>
  <si>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</si>
  <si>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</si>
  <si>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</si>
  <si>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</si>
  <si>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</si>
  <si>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</si>
  <si>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</si>
  <si>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</si>
  <si>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</si>
  <si>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</si>
  <si>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</si>
  <si>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</si>
  <si>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</si>
  <si>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</si>
  <si>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</si>
  <si>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9/1. sz. melléklet</t>
  </si>
  <si>
    <t>Napsugár Óvoda</t>
  </si>
  <si>
    <t>III. sz.módosítások</t>
  </si>
  <si>
    <t>2012. évi módosított  előirányzat</t>
  </si>
  <si>
    <t>Felügyeleti szervi  hatáskör</t>
  </si>
  <si>
    <t>Kormányzati hatáskör</t>
  </si>
  <si>
    <t>2012. 3. sz. előirányzat módosítás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</si>
</sst>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A2" sqref="A2:G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64</v>
      </c>
      <c r="B1" s="29"/>
      <c r="C1" s="5"/>
      <c r="D1" s="5"/>
      <c r="E1" s="5"/>
      <c r="F1" s="47" t="s">
        <v>63</v>
      </c>
      <c r="G1" s="47"/>
    </row>
    <row r="2" spans="1:7" ht="27.6" customHeight="1">
      <c r="A2" s="46" t="s">
        <v>69</v>
      </c>
      <c r="B2" s="46"/>
      <c r="C2" s="46"/>
      <c r="D2" s="46"/>
      <c r="E2" s="46"/>
      <c r="F2" s="46"/>
      <c r="G2" s="46"/>
    </row>
    <row r="3" spans="1:7" ht="18" customHeight="1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30</v>
      </c>
      <c r="E5" s="48" t="s">
        <v>65</v>
      </c>
      <c r="F5" s="49"/>
      <c r="G5" s="36" t="s">
        <v>66</v>
      </c>
    </row>
    <row r="6" spans="1:7" s="1" customFormat="1" ht="40.5" customHeight="1">
      <c r="A6" s="41"/>
      <c r="B6" s="39"/>
      <c r="C6" s="45"/>
      <c r="D6" s="43"/>
      <c r="E6" s="21" t="s">
        <v>67</v>
      </c>
      <c r="F6" s="21" t="s">
        <v>68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60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40</v>
      </c>
      <c r="C9" s="16">
        <f>SUM(C10:C14)</f>
        <v>15684</v>
      </c>
      <c r="D9" s="16">
        <f>SUM(D10:D14)</f>
        <v>15684</v>
      </c>
      <c r="E9" s="16">
        <f>SUM(E10:E14)</f>
        <v>0</v>
      </c>
      <c r="F9" s="16">
        <f>SUM(F10:F14)</f>
        <v>0</v>
      </c>
      <c r="G9" s="18">
        <f>D9+E9+F9</f>
        <v>15684</v>
      </c>
    </row>
    <row r="10" spans="1:7" ht="18.75" customHeight="1">
      <c r="A10" s="3" t="s">
        <v>3</v>
      </c>
      <c r="B10" s="10" t="s">
        <v>31</v>
      </c>
      <c r="C10" s="17"/>
      <c r="D10" s="17"/>
      <c r="E10" s="17"/>
      <c r="F10" s="17"/>
      <c r="G10" s="18">
        <f t="shared" ref="G10:G35" si="0">D10+E10+F10</f>
        <v>0</v>
      </c>
    </row>
    <row r="11" spans="1:7" ht="18.75" customHeight="1">
      <c r="A11" s="14" t="s">
        <v>4</v>
      </c>
      <c r="B11" s="10" t="s">
        <v>32</v>
      </c>
      <c r="C11" s="19">
        <v>12350</v>
      </c>
      <c r="D11" s="19">
        <v>12350</v>
      </c>
      <c r="E11" s="19"/>
      <c r="F11" s="19"/>
      <c r="G11" s="18">
        <f t="shared" si="0"/>
        <v>12350</v>
      </c>
    </row>
    <row r="12" spans="1:7" ht="18.75" customHeight="1">
      <c r="A12" s="3" t="s">
        <v>5</v>
      </c>
      <c r="B12" s="10" t="s">
        <v>33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34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35</v>
      </c>
      <c r="C14" s="17">
        <v>3334</v>
      </c>
      <c r="D14" s="17">
        <v>3334</v>
      </c>
      <c r="E14" s="17"/>
      <c r="F14" s="17"/>
      <c r="G14" s="18">
        <f t="shared" si="0"/>
        <v>3334</v>
      </c>
    </row>
    <row r="15" spans="1:7" ht="18.75" customHeight="1">
      <c r="A15" s="14" t="s">
        <v>8</v>
      </c>
      <c r="B15" s="11" t="s">
        <v>36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41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42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43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44</v>
      </c>
      <c r="C19" s="16">
        <f>SUM(C20:C22)</f>
        <v>56692</v>
      </c>
      <c r="D19" s="16">
        <f>SUM(D20:D22)</f>
        <v>52215</v>
      </c>
      <c r="E19" s="16">
        <f>SUM(E20:E22)</f>
        <v>473</v>
      </c>
      <c r="F19" s="16">
        <f>SUM(F20:F22)</f>
        <v>0</v>
      </c>
      <c r="G19" s="18">
        <f t="shared" si="0"/>
        <v>52688</v>
      </c>
    </row>
    <row r="20" spans="1:7" ht="18.75" customHeight="1">
      <c r="A20" s="3" t="s">
        <v>13</v>
      </c>
      <c r="B20" s="10" t="s">
        <v>45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46</v>
      </c>
      <c r="C21" s="17">
        <v>56692</v>
      </c>
      <c r="D21" s="17">
        <v>52215</v>
      </c>
      <c r="E21" s="17">
        <v>473</v>
      </c>
      <c r="F21" s="17"/>
      <c r="G21" s="18">
        <f t="shared" si="0"/>
        <v>52688</v>
      </c>
    </row>
    <row r="22" spans="1:7" ht="18.75" customHeight="1">
      <c r="A22" s="3" t="s">
        <v>15</v>
      </c>
      <c r="B22" s="10" t="s">
        <v>47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37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48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49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38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50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52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39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62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55</v>
      </c>
      <c r="C31" s="18">
        <f>C9+C16+C19+C23+C26+C29</f>
        <v>72376</v>
      </c>
      <c r="D31" s="18">
        <f>D9+D16+D19+D23+D26+D29</f>
        <v>67899</v>
      </c>
      <c r="E31" s="18">
        <f t="shared" ref="E31:F31" si="1">E9+E15+E16+E19+E23+E26+E29</f>
        <v>473</v>
      </c>
      <c r="F31" s="18">
        <f t="shared" si="1"/>
        <v>0</v>
      </c>
      <c r="G31" s="18">
        <f t="shared" si="0"/>
        <v>68372</v>
      </c>
    </row>
    <row r="32" spans="1:7" ht="18.75" customHeight="1">
      <c r="A32" s="14" t="s">
        <v>51</v>
      </c>
      <c r="B32" s="11" t="s">
        <v>57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53</v>
      </c>
      <c r="B33" s="13" t="s">
        <v>58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54</v>
      </c>
      <c r="B34" s="13" t="s">
        <v>59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56</v>
      </c>
      <c r="B35" s="11" t="s">
        <v>61</v>
      </c>
      <c r="C35" s="16">
        <f>SUM(C31+C32)</f>
        <v>72376</v>
      </c>
      <c r="D35" s="16">
        <f>SUM(D31+D32)</f>
        <v>67899</v>
      </c>
      <c r="E35" s="16">
        <f>SUM(E31+E32)</f>
        <v>473</v>
      </c>
      <c r="F35" s="16">
        <f>SUM(F31+F32)</f>
        <v>0</v>
      </c>
      <c r="G35" s="18">
        <f t="shared" si="0"/>
        <v>68372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Bev.tábla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2012-10-10T18:59:32Z</cp:lastPrinted>
  <dcterms:created xsi:type="dcterms:W3CDTF">2000-01-13T07:57:32Z</dcterms:created>
  <dcterms:modified xsi:type="dcterms:W3CDTF">2012-11-05T10:13:39Z</dcterms:modified>
</cp:coreProperties>
</file>